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<sst xmlns="http://schemas.openxmlformats.org/spreadsheetml/2006/main" count="408" uniqueCount="206">
  <si>
    <t>摄影、摄像器材</t>
  </si>
  <si>
    <t>对个人和家庭的补助</t>
  </si>
  <si>
    <t>项         目</t>
  </si>
  <si>
    <t xml:space="preserve">  市广播电视台机关</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</si>
  <si>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</si>
  <si>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</si>
  <si>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</si>
  <si>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</si>
  <si>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</si>
  <si>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</si>
  <si>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</si>
  <si>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</si>
  <si>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</si>
  <si>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</si>
  <si>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</si>
  <si>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事业单位医疗</t>
  </si>
  <si>
    <t xml:space="preserve">  30241</t>
  </si>
  <si>
    <t>一般公共预算拨款</t>
  </si>
  <si>
    <t>五、附属单位上缴收入</t>
  </si>
  <si>
    <t xml:space="preserve">  财政对基本养老保险基金的补助</t>
  </si>
  <si>
    <t xml:space="preserve">    2070405</t>
  </si>
  <si>
    <t>上年结转</t>
  </si>
  <si>
    <t>一、一般公共服务支出</t>
  </si>
  <si>
    <t>部门2017年一般公共预算“三公”经费支出表</t>
  </si>
  <si>
    <t>因公出国（境）费用</t>
  </si>
  <si>
    <t xml:space="preserve">  30302</t>
  </si>
  <si>
    <t>医疗卫生与计划生育支出</t>
  </si>
  <si>
    <t xml:space="preserve">    2080502</t>
  </si>
  <si>
    <t>财政专户拨款</t>
  </si>
  <si>
    <t>一、一般公共预算拨款</t>
  </si>
  <si>
    <t xml:space="preserve">  住房改革支出</t>
  </si>
  <si>
    <t xml:space="preserve">  20826</t>
  </si>
  <si>
    <t>六、科学技术支出</t>
  </si>
  <si>
    <t>二、外交支出</t>
  </si>
  <si>
    <t>单位名称：市广播电视台</t>
  </si>
  <si>
    <t>本年支出合计</t>
  </si>
  <si>
    <t xml:space="preserve">  30311</t>
  </si>
  <si>
    <t xml:space="preserve">  社会保障缴费</t>
  </si>
  <si>
    <t>支  出  总  计</t>
  </si>
  <si>
    <t>公务用车购置费</t>
  </si>
  <si>
    <t>部门2017年一般公共预算基本支出表</t>
  </si>
  <si>
    <t>本年收入合计</t>
  </si>
  <si>
    <t>合计</t>
  </si>
  <si>
    <t>208</t>
  </si>
  <si>
    <t>附属单位上缴收入</t>
  </si>
  <si>
    <t>福利费</t>
  </si>
  <si>
    <t xml:space="preserve">  30228</t>
  </si>
  <si>
    <t>九、社会保险基金支出</t>
  </si>
  <si>
    <t>人员经费</t>
  </si>
  <si>
    <t>0201001</t>
  </si>
  <si>
    <t>租赁费</t>
  </si>
  <si>
    <t xml:space="preserve">  绩效工资</t>
  </si>
  <si>
    <t>303</t>
  </si>
  <si>
    <t>二十五、转移性支出（结余结转）</t>
  </si>
  <si>
    <t xml:space="preserve">    2082602</t>
  </si>
  <si>
    <t xml:space="preserve">  退休费</t>
  </si>
  <si>
    <t>科目名称</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</si>
  <si>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</si>
  <si>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</si>
  <si>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</si>
  <si>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</si>
  <si>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</si>
  <si>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</si>
  <si>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</si>
  <si>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</si>
  <si>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</si>
  <si>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</si>
  <si>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</si>
  <si>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</si>
  <si>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</si>
  <si>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</si>
  <si>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221</t>
  </si>
  <si>
    <t xml:space="preserve">  行政事业单位医疗</t>
  </si>
  <si>
    <t>二十一、粮油物资储备支出</t>
  </si>
  <si>
    <t xml:space="preserve">  20704</t>
  </si>
  <si>
    <t>奖金</t>
  </si>
  <si>
    <t xml:space="preserve">  30301</t>
  </si>
  <si>
    <t>（一）一般公共预算拨款</t>
  </si>
  <si>
    <t>210</t>
  </si>
  <si>
    <t>十五、资源勘探电力信息等支出</t>
  </si>
  <si>
    <t xml:space="preserve">  21011</t>
  </si>
  <si>
    <t>二、上年结转</t>
  </si>
  <si>
    <t>十一、节能环保支出</t>
  </si>
  <si>
    <t>三、财政专户拨款</t>
  </si>
  <si>
    <t>部门2017年收入总表</t>
  </si>
  <si>
    <t>社会保障缴费</t>
  </si>
  <si>
    <t>本  年  预  算</t>
  </si>
  <si>
    <t>市广播电视台</t>
  </si>
  <si>
    <t>绩效工资</t>
  </si>
  <si>
    <t xml:space="preserve">  津贴补贴</t>
  </si>
  <si>
    <t>部门2017年支出总表</t>
  </si>
  <si>
    <t>四、公共安全支出</t>
  </si>
  <si>
    <t>十、医疗卫生与计划生育支出</t>
  </si>
  <si>
    <t xml:space="preserve">  22102</t>
  </si>
  <si>
    <t>公务接待费</t>
  </si>
  <si>
    <t>207</t>
  </si>
  <si>
    <t>部门2017年收支预算总表</t>
  </si>
  <si>
    <t>2017年部门预算公开说明</t>
  </si>
  <si>
    <t xml:space="preserve">    事业单位离退休</t>
  </si>
  <si>
    <t xml:space="preserve">  遗属补助</t>
  </si>
  <si>
    <t>单位：万元</t>
  </si>
  <si>
    <t xml:space="preserve">    电视</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</si>
  <si>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</si>
  <si>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</si>
  <si>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</si>
  <si>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</si>
  <si>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</si>
  <si>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</si>
  <si>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</si>
  <si>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</si>
  <si>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</si>
  <si>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</si>
  <si>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培训费</t>
  </si>
  <si>
    <t>公用经费</t>
  </si>
  <si>
    <t xml:space="preserve">  行政事业单位离退休</t>
  </si>
  <si>
    <t>文化体育与传媒支出</t>
  </si>
  <si>
    <t>委托业务费</t>
  </si>
  <si>
    <t>项目支出</t>
  </si>
  <si>
    <t>一般公共预算</t>
  </si>
  <si>
    <t>未纳入财政专户管理的自有资金</t>
  </si>
  <si>
    <t xml:space="preserve">  工会经费</t>
  </si>
  <si>
    <t xml:space="preserve">  30107</t>
  </si>
  <si>
    <t xml:space="preserve">    公共财政预算拨款</t>
  </si>
  <si>
    <t>其他预算</t>
  </si>
  <si>
    <t xml:space="preserve">  30103</t>
  </si>
  <si>
    <t>政府性基金拨款结余（结转）</t>
  </si>
  <si>
    <t xml:space="preserve">    2101102</t>
  </si>
  <si>
    <t>**</t>
  </si>
  <si>
    <t>十九、国土海洋气象等支出</t>
  </si>
  <si>
    <t xml:space="preserve">  30304</t>
  </si>
  <si>
    <t>商品和服务支出</t>
  </si>
  <si>
    <t>部门2017年政府性基金预算支出表</t>
  </si>
  <si>
    <t>财政专户结余（结转）</t>
  </si>
  <si>
    <t>工会经费</t>
  </si>
  <si>
    <t>社会保障和就业支出</t>
  </si>
  <si>
    <t xml:space="preserve">  30231</t>
  </si>
  <si>
    <t xml:space="preserve">    财政对城乡居民基本养老保险基金的补助</t>
  </si>
  <si>
    <t>二、政府性基金拨款</t>
  </si>
  <si>
    <t>电费</t>
  </si>
  <si>
    <t>“三公”经费增减变化情况说明</t>
  </si>
  <si>
    <t xml:space="preserve">  离休费</t>
  </si>
  <si>
    <t>物业管理费</t>
  </si>
  <si>
    <t xml:space="preserve">    2210201</t>
  </si>
  <si>
    <t>公共财政预算拨款</t>
  </si>
  <si>
    <t>五、教育支出</t>
  </si>
  <si>
    <t>会议费</t>
  </si>
  <si>
    <t>二十二、国有资本经营预算支出</t>
  </si>
  <si>
    <t>单位名称</t>
  </si>
  <si>
    <t>其他商品和服务支出</t>
  </si>
  <si>
    <t>二十七、债务付息支出</t>
  </si>
  <si>
    <t>301</t>
  </si>
  <si>
    <t>二十三、预备费</t>
  </si>
  <si>
    <t xml:space="preserve">  住房公积金</t>
  </si>
  <si>
    <t>总计</t>
  </si>
  <si>
    <t xml:space="preserve">  20805</t>
  </si>
  <si>
    <t>其他对个人和家庭的补助支出</t>
  </si>
  <si>
    <t>十三、农林水支出</t>
  </si>
  <si>
    <t>公务用车运行费</t>
  </si>
  <si>
    <t>二十、住房保障支出</t>
  </si>
  <si>
    <t>七、上年结转结余</t>
  </si>
  <si>
    <t xml:space="preserve">    2070499</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</si>
  <si>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</si>
  <si>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</si>
  <si>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</si>
  <si>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</si>
  <si>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</si>
  <si>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</si>
  <si>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</si>
  <si>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</si>
  <si>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</si>
  <si>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</si>
  <si>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</si>
  <si>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</si>
  <si>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 xml:space="preserve">  新闻出版广播影视</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</si>
  <si>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</si>
  <si>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</si>
  <si>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</si>
  <si>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</si>
  <si>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</si>
  <si>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</si>
  <si>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</si>
  <si>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</si>
  <si>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</si>
  <si>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</si>
  <si>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</si>
  <si>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</si>
  <si>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</si>
  <si>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</si>
  <si>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 xml:space="preserve">    其他新闻出版广播影视支出</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</si>
  <si>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</si>
  <si>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</si>
  <si>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</si>
  <si>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</si>
  <si>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</si>
  <si>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</si>
  <si>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</si>
  <si>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</si>
  <si>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</si>
  <si>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</si>
  <si>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</si>
  <si>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</si>
  <si>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</si>
  <si>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r>
      <t xml:space="preserve">一、单位基本情况
</t>
    </r>
    <r>
      <rPr>
        <sz val="15"/>
        <rFont val="宋体"/>
        <family val="0"/>
      </rPr>
      <t>　　益阳市广播电视台为市属正处级事业单位，接受市文化广电新闻出版局的管理，接受市委宣传部的指导和协调。我台下设内设机构有：办公室，总编室、人力资源部、计划财务部、产业拓展部、广播传媒部、新闻综合频道、教育频道、公共频道、资阳记者站、赫山记者站、益阳电视新闻网、广告部、技术部、大型活动部、后勤安保部。</t>
    </r>
  </si>
  <si>
    <r>
      <t xml:space="preserve">二、单位职责职能
</t>
    </r>
    <r>
      <rPr>
        <sz val="15"/>
        <rFont val="宋体"/>
        <family val="0"/>
      </rPr>
      <t>（一）贯彻执行中央、省、市有关新闻宣传、影视文艺宣传方面的路线、方针、政策和法律、法规，把握正确舆论导向；不断提高节目质量和办台水平，当好党、政府和人民的喉舌。
（二）负责益阳人民广播电台、益阳电视台节目的采编、制作、审核、播控、传输、发射工作；负责益阳城市报的组稿、编辑、出版工作；负责益阳电视新闻网（益阳网络电视台）的组稿、编辑工作。
（三）负责本台广播电视事业和产业的发展、建设与管理；负责组织审查广告播出，开展相关经营；负责广播电视无线和有线传输网络的设计、建设、传输、维护及开发应用。
（四）负责本台广播电视新技术的科学研究和开发利用。
（五）负责承担中央电视台、省电视台和益阳电视台在本地区的无线发射及调频转播微波传输工作。
（六）负责组织和推进本台广播电视事业改革；加强广播电视队伍建设，提高人员素质。
（七）负责广播电视节目交流与合作工作。
（八）承办市委、市人民政府交办的其他事项。</t>
    </r>
  </si>
  <si>
    <t>因新闻采访、大型活动等业务量增加，业务用车量增加</t>
  </si>
  <si>
    <r>
      <t xml:space="preserve">三、单位预算公开内容
    </t>
    </r>
    <r>
      <rPr>
        <sz val="15"/>
        <rFont val="宋体"/>
        <family val="0"/>
      </rPr>
      <t>（一）收入预算
    2017年年初财政批复预算为3102.44万元，其中：一般公共预算拨款796.13万元，上级补助收入106.64万元，附属单位上缴收入500万元，未纳入财政专户管理的自有资金1699.67万元。
    （二）支出预算
    2017年预算支出为3102.44万元，其中，文化体育与传媒支出2918.39万元，医疗卫生与计划生育支出122.22万元，住房保障支出33.08万元。
    （三）三公经费预算
    2017年“三公”经费预算数为7万元。
    （四）政府采购预算
     2017年政府采购预算数为500万元，其中附属单位上缴收入500万元。</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</si>
</sst>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_ "/>
    <numFmt numFmtId="189" formatCode="0.00_ "/>
    <numFmt numFmtId="190" formatCode=";;"/>
    <numFmt numFmtId="191"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8" fontId="6" fillId="33" borderId="0" xfId="0" applyNumberFormat="1" applyFont="1" applyFill="1" applyAlignment="1" applyProtection="1">
      <alignment horizontal="right" vertical="center"/>
      <protection/>
    </xf>
    <xf numFmtId="188"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8"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90"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90"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49" fontId="0" fillId="0"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6" t="s">
        <v>10</v>
      </c>
      <c r="B2" s="76"/>
      <c r="C2" s="76"/>
      <c r="D2" s="76"/>
      <c r="E2" s="76"/>
      <c r="F2" s="7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6"/>
      <c r="B3" s="76"/>
      <c r="C3" s="76"/>
      <c r="D3" s="76"/>
      <c r="E3" s="76"/>
      <c r="F3" s="7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8</v>
      </c>
      <c r="D5" s="61" t="s">
        <v>87</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5" t="s">
        <v>131</v>
      </c>
      <c r="B1" s="85"/>
      <c r="C1" s="85"/>
      <c r="D1" s="85"/>
      <c r="E1" s="85"/>
    </row>
    <row r="2" spans="1:5" ht="19.5" customHeight="1">
      <c r="A2" s="48" t="s">
        <v>34</v>
      </c>
      <c r="B2" s="7"/>
      <c r="C2" s="10"/>
      <c r="D2" s="8"/>
      <c r="E2" s="9" t="s">
        <v>100</v>
      </c>
    </row>
    <row r="3" spans="1:5" ht="30" customHeight="1">
      <c r="A3" s="86" t="s">
        <v>198</v>
      </c>
      <c r="B3" s="87" t="s">
        <v>56</v>
      </c>
      <c r="C3" s="87" t="s">
        <v>175</v>
      </c>
      <c r="D3" s="87"/>
      <c r="E3" s="87"/>
    </row>
    <row r="4" spans="1:5" ht="30" customHeight="1">
      <c r="A4" s="86"/>
      <c r="B4" s="88"/>
      <c r="C4" s="52" t="s">
        <v>42</v>
      </c>
      <c r="D4" s="26" t="s">
        <v>11</v>
      </c>
      <c r="E4" s="26" t="s">
        <v>117</v>
      </c>
    </row>
    <row r="5" spans="1:5" ht="19.5" customHeight="1">
      <c r="A5" s="55" t="s">
        <v>127</v>
      </c>
      <c r="B5" s="56" t="s">
        <v>127</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I12" sqref="I12"/>
    </sheetView>
  </sheetViews>
  <sheetFormatPr defaultColWidth="9.16015625" defaultRowHeight="12.75" customHeight="1"/>
  <cols>
    <col min="1" max="10" width="15.66015625" style="0" customWidth="1"/>
    <col min="11" max="11" width="36.33203125" style="0" customWidth="1"/>
  </cols>
  <sheetData>
    <row r="1" spans="1:11" ht="42.75" customHeight="1">
      <c r="A1" s="85" t="s">
        <v>23</v>
      </c>
      <c r="B1" s="85"/>
      <c r="C1" s="85"/>
      <c r="D1" s="85"/>
      <c r="E1" s="85"/>
      <c r="F1" s="85"/>
      <c r="G1" s="85"/>
      <c r="H1" s="85"/>
      <c r="I1" s="85"/>
      <c r="J1" s="85"/>
      <c r="K1" s="85"/>
    </row>
    <row r="2" spans="1:11" ht="19.5" customHeight="1">
      <c r="A2" s="72" t="s">
        <v>34</v>
      </c>
      <c r="B2" s="12"/>
      <c r="F2" s="48"/>
      <c r="G2" s="7"/>
      <c r="H2" s="10"/>
      <c r="I2" s="8"/>
      <c r="K2" s="9" t="s">
        <v>100</v>
      </c>
    </row>
    <row r="3" spans="1:11" ht="12" customHeight="1">
      <c r="A3" s="86" t="s">
        <v>168</v>
      </c>
      <c r="B3" s="86"/>
      <c r="C3" s="86"/>
      <c r="D3" s="86"/>
      <c r="E3" s="86"/>
      <c r="F3" s="86" t="s">
        <v>111</v>
      </c>
      <c r="G3" s="86"/>
      <c r="H3" s="86"/>
      <c r="I3" s="86"/>
      <c r="J3" s="93"/>
      <c r="K3" s="86" t="s">
        <v>139</v>
      </c>
    </row>
    <row r="4" spans="1:11" ht="12" customHeight="1">
      <c r="A4" s="86"/>
      <c r="B4" s="86"/>
      <c r="C4" s="86"/>
      <c r="D4" s="86"/>
      <c r="E4" s="86"/>
      <c r="F4" s="86"/>
      <c r="G4" s="86"/>
      <c r="H4" s="86"/>
      <c r="I4" s="86"/>
      <c r="J4" s="93"/>
      <c r="K4" s="86"/>
    </row>
    <row r="5" spans="1:11" ht="25.5" customHeight="1">
      <c r="A5" s="55" t="s">
        <v>42</v>
      </c>
      <c r="B5" s="56" t="s">
        <v>94</v>
      </c>
      <c r="C5" s="56" t="s">
        <v>39</v>
      </c>
      <c r="D5" s="53" t="s">
        <v>157</v>
      </c>
      <c r="E5" s="57" t="s">
        <v>186</v>
      </c>
      <c r="F5" s="55" t="s">
        <v>42</v>
      </c>
      <c r="G5" s="56" t="s">
        <v>94</v>
      </c>
      <c r="H5" s="56" t="s">
        <v>39</v>
      </c>
      <c r="I5" s="53" t="s">
        <v>157</v>
      </c>
      <c r="J5" s="60" t="s">
        <v>186</v>
      </c>
      <c r="K5" s="86"/>
    </row>
    <row r="6" spans="1:11" ht="17.25" customHeight="1">
      <c r="A6" s="57">
        <v>1</v>
      </c>
      <c r="B6" s="57">
        <v>2</v>
      </c>
      <c r="C6" s="57">
        <v>3</v>
      </c>
      <c r="D6" s="57">
        <v>4</v>
      </c>
      <c r="E6" s="57">
        <v>5</v>
      </c>
      <c r="F6" s="57">
        <v>6</v>
      </c>
      <c r="G6" s="57">
        <v>7</v>
      </c>
      <c r="H6" s="57">
        <v>8</v>
      </c>
      <c r="I6" s="57">
        <v>9</v>
      </c>
      <c r="J6" s="60">
        <v>10</v>
      </c>
      <c r="K6" s="95"/>
    </row>
    <row r="7" spans="1:11" ht="23.25" customHeight="1">
      <c r="A7" s="65">
        <v>3</v>
      </c>
      <c r="B7" s="65">
        <v>0</v>
      </c>
      <c r="C7" s="65"/>
      <c r="D7" s="65">
        <v>3</v>
      </c>
      <c r="E7" s="65">
        <v>0</v>
      </c>
      <c r="F7" s="36">
        <v>7</v>
      </c>
      <c r="G7" s="36">
        <v>0</v>
      </c>
      <c r="H7" s="36"/>
      <c r="I7" s="36">
        <v>7</v>
      </c>
      <c r="J7" s="70">
        <v>0</v>
      </c>
      <c r="K7" s="75" t="s">
        <v>204</v>
      </c>
    </row>
    <row r="8" spans="1:11" ht="23.25" customHeight="1">
      <c r="A8" s="65"/>
      <c r="B8" s="65"/>
      <c r="C8" s="65"/>
      <c r="D8" s="65"/>
      <c r="E8" s="65"/>
      <c r="F8" s="36"/>
      <c r="G8" s="36"/>
      <c r="H8" s="36"/>
      <c r="I8" s="36"/>
      <c r="J8" s="70"/>
      <c r="K8" s="71"/>
    </row>
    <row r="9" spans="1:11" ht="23.25" customHeight="1">
      <c r="A9" s="65"/>
      <c r="B9" s="65"/>
      <c r="C9" s="65"/>
      <c r="D9" s="65"/>
      <c r="E9" s="65"/>
      <c r="F9" s="36"/>
      <c r="G9" s="36"/>
      <c r="H9" s="36"/>
      <c r="I9" s="36"/>
      <c r="J9" s="70"/>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5" t="s">
        <v>7</v>
      </c>
      <c r="B1" s="85"/>
      <c r="C1" s="85"/>
      <c r="D1" s="85"/>
      <c r="E1" s="85"/>
      <c r="F1" s="85"/>
      <c r="G1" s="85"/>
      <c r="H1" s="85"/>
      <c r="I1" s="85"/>
      <c r="J1" s="85"/>
      <c r="K1" s="85"/>
      <c r="L1" s="85"/>
      <c r="M1" s="85"/>
      <c r="N1" s="85"/>
      <c r="O1" s="85"/>
      <c r="P1" s="85"/>
      <c r="Q1" s="85"/>
    </row>
    <row r="2" ht="25.5" customHeight="1">
      <c r="Q2" s="42" t="s">
        <v>100</v>
      </c>
    </row>
    <row r="3" spans="1:17" ht="28.5" customHeight="1">
      <c r="A3" s="94" t="s">
        <v>147</v>
      </c>
      <c r="B3" s="94" t="s">
        <v>62</v>
      </c>
      <c r="C3" s="94" t="s">
        <v>196</v>
      </c>
      <c r="D3" s="94" t="s">
        <v>5</v>
      </c>
      <c r="E3" s="94"/>
      <c r="F3" s="94"/>
      <c r="G3" s="94"/>
      <c r="H3" s="94"/>
      <c r="I3" s="94"/>
      <c r="J3" s="94"/>
      <c r="K3" s="94"/>
      <c r="L3" s="94"/>
      <c r="M3" s="94"/>
      <c r="N3" s="94"/>
      <c r="O3" s="94"/>
      <c r="P3" s="94"/>
      <c r="Q3" s="94"/>
    </row>
    <row r="4" spans="1:17" ht="28.5" customHeight="1">
      <c r="A4" s="94"/>
      <c r="B4" s="94"/>
      <c r="C4" s="94"/>
      <c r="D4" s="94" t="s">
        <v>153</v>
      </c>
      <c r="E4" s="94" t="s">
        <v>118</v>
      </c>
      <c r="F4" s="94"/>
      <c r="G4" s="94"/>
      <c r="H4" s="94" t="s">
        <v>65</v>
      </c>
      <c r="I4" s="94" t="s">
        <v>167</v>
      </c>
      <c r="J4" s="94" t="s">
        <v>123</v>
      </c>
      <c r="K4" s="94"/>
      <c r="L4" s="94"/>
      <c r="M4" s="94"/>
      <c r="N4" s="94"/>
      <c r="O4" s="94"/>
      <c r="P4" s="94"/>
      <c r="Q4" s="94"/>
    </row>
    <row r="5" spans="1:17" ht="26.25" customHeight="1">
      <c r="A5" s="94"/>
      <c r="B5" s="94"/>
      <c r="C5" s="94"/>
      <c r="D5" s="94"/>
      <c r="E5" s="94"/>
      <c r="F5" s="94"/>
      <c r="G5" s="94"/>
      <c r="H5" s="94"/>
      <c r="I5" s="94"/>
      <c r="J5" s="94" t="s">
        <v>70</v>
      </c>
      <c r="K5" s="94" t="s">
        <v>14</v>
      </c>
      <c r="L5" s="94" t="s">
        <v>44</v>
      </c>
      <c r="M5" s="94" t="s">
        <v>68</v>
      </c>
      <c r="N5" s="94"/>
      <c r="O5" s="94"/>
      <c r="P5" s="94"/>
      <c r="Q5" s="94"/>
    </row>
    <row r="6" spans="1:17" ht="68.25" customHeight="1">
      <c r="A6" s="94"/>
      <c r="B6" s="94"/>
      <c r="C6" s="94"/>
      <c r="D6" s="94"/>
      <c r="E6" s="44" t="s">
        <v>106</v>
      </c>
      <c r="F6" s="44" t="s">
        <v>143</v>
      </c>
      <c r="G6" s="44" t="s">
        <v>194</v>
      </c>
      <c r="H6" s="94"/>
      <c r="I6" s="94"/>
      <c r="J6" s="94"/>
      <c r="K6" s="94"/>
      <c r="L6" s="94"/>
      <c r="M6" s="44" t="s">
        <v>106</v>
      </c>
      <c r="N6" s="44" t="s">
        <v>58</v>
      </c>
      <c r="O6" s="44" t="s">
        <v>132</v>
      </c>
      <c r="P6" s="44" t="s">
        <v>66</v>
      </c>
      <c r="Q6" s="44" t="s">
        <v>125</v>
      </c>
    </row>
    <row r="7" spans="1:17" ht="20.25" customHeight="1">
      <c r="A7" s="58" t="s">
        <v>127</v>
      </c>
      <c r="B7" s="59" t="s">
        <v>127</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t="s">
        <v>42</v>
      </c>
      <c r="B8" s="66"/>
      <c r="C8" s="74">
        <v>11</v>
      </c>
      <c r="D8" s="73">
        <v>500</v>
      </c>
      <c r="E8" s="73">
        <v>0</v>
      </c>
      <c r="F8" s="73">
        <v>0</v>
      </c>
      <c r="G8" s="73">
        <v>0</v>
      </c>
      <c r="H8" s="73">
        <v>0</v>
      </c>
      <c r="I8" s="73">
        <v>0</v>
      </c>
      <c r="J8" s="73">
        <v>0</v>
      </c>
      <c r="K8" s="73">
        <v>0</v>
      </c>
      <c r="L8" s="73">
        <v>500</v>
      </c>
      <c r="M8" s="73">
        <v>0</v>
      </c>
      <c r="N8" s="73">
        <v>0</v>
      </c>
      <c r="O8" s="73">
        <v>0</v>
      </c>
      <c r="P8" s="73">
        <v>0</v>
      </c>
      <c r="Q8" s="73">
        <v>0</v>
      </c>
    </row>
    <row r="9" spans="1:17" ht="23.25" customHeight="1">
      <c r="A9" s="66" t="s">
        <v>49</v>
      </c>
      <c r="B9" s="66"/>
      <c r="C9" s="74">
        <v>11</v>
      </c>
      <c r="D9" s="73">
        <v>500</v>
      </c>
      <c r="E9" s="73">
        <v>0</v>
      </c>
      <c r="F9" s="73">
        <v>0</v>
      </c>
      <c r="G9" s="73">
        <v>0</v>
      </c>
      <c r="H9" s="73">
        <v>0</v>
      </c>
      <c r="I9" s="73">
        <v>0</v>
      </c>
      <c r="J9" s="73">
        <v>0</v>
      </c>
      <c r="K9" s="73">
        <v>0</v>
      </c>
      <c r="L9" s="73">
        <v>500</v>
      </c>
      <c r="M9" s="73">
        <v>0</v>
      </c>
      <c r="N9" s="73">
        <v>0</v>
      </c>
      <c r="O9" s="73">
        <v>0</v>
      </c>
      <c r="P9" s="73">
        <v>0</v>
      </c>
      <c r="Q9" s="73">
        <v>0</v>
      </c>
    </row>
    <row r="10" spans="1:17" ht="23.25" customHeight="1">
      <c r="A10" s="66" t="s">
        <v>3</v>
      </c>
      <c r="B10" s="66" t="s">
        <v>0</v>
      </c>
      <c r="C10" s="74">
        <v>11</v>
      </c>
      <c r="D10" s="73">
        <v>500</v>
      </c>
      <c r="E10" s="73">
        <v>0</v>
      </c>
      <c r="F10" s="73">
        <v>0</v>
      </c>
      <c r="G10" s="73">
        <v>0</v>
      </c>
      <c r="H10" s="73">
        <v>0</v>
      </c>
      <c r="I10" s="73">
        <v>0</v>
      </c>
      <c r="J10" s="73">
        <v>0</v>
      </c>
      <c r="K10" s="73">
        <v>0</v>
      </c>
      <c r="L10" s="73">
        <v>500</v>
      </c>
      <c r="M10" s="73">
        <v>0</v>
      </c>
      <c r="N10" s="73">
        <v>0</v>
      </c>
      <c r="O10" s="73">
        <v>0</v>
      </c>
      <c r="P10" s="73">
        <v>0</v>
      </c>
      <c r="Q10" s="73">
        <v>0</v>
      </c>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A3:A6"/>
    <mergeCell ref="B3:B6"/>
    <mergeCell ref="C3:C6"/>
    <mergeCell ref="D4:D6"/>
    <mergeCell ref="M5:Q5"/>
    <mergeCell ref="J4:Q4"/>
    <mergeCell ref="D3:Q3"/>
    <mergeCell ref="A1:Q1"/>
    <mergeCell ref="H4:H6"/>
    <mergeCell ref="I4:I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0"/>
  <sheetViews>
    <sheetView showGridLines="0" showZeros="0" tabSelected="1" zoomScalePageLayoutView="0" workbookViewId="0" topLeftCell="A10">
      <selection activeCell="B10" sqref="B10:L10"/>
    </sheetView>
  </sheetViews>
  <sheetFormatPr defaultColWidth="9.16015625" defaultRowHeight="12.75" customHeight="1"/>
  <cols>
    <col min="1" max="11" width="9.16015625" style="0" customWidth="1"/>
    <col min="12" max="12" width="72.16015625" style="0" customWidth="1"/>
  </cols>
  <sheetData>
    <row r="3" spans="2:12" ht="64.5" customHeight="1">
      <c r="B3" s="77" t="s">
        <v>97</v>
      </c>
      <c r="C3" s="77"/>
      <c r="D3" s="77"/>
      <c r="E3" s="77"/>
      <c r="F3" s="77"/>
      <c r="G3" s="77"/>
      <c r="H3" s="77"/>
      <c r="I3" s="77"/>
      <c r="J3" s="77"/>
      <c r="K3" s="77"/>
      <c r="L3" s="77"/>
    </row>
    <row r="6" spans="2:12" ht="100.5" customHeight="1">
      <c r="B6" s="78" t="s">
        <v>202</v>
      </c>
      <c r="C6" s="79"/>
      <c r="D6" s="79"/>
      <c r="E6" s="79"/>
      <c r="F6" s="79"/>
      <c r="G6" s="79"/>
      <c r="H6" s="79"/>
      <c r="I6" s="79"/>
      <c r="J6" s="79"/>
      <c r="K6" s="79"/>
      <c r="L6" s="79"/>
    </row>
    <row r="8" spans="2:12" ht="238.5" customHeight="1">
      <c r="B8" s="80" t="s">
        <v>203</v>
      </c>
      <c r="C8" s="81"/>
      <c r="D8" s="81"/>
      <c r="E8" s="81"/>
      <c r="F8" s="81"/>
      <c r="G8" s="81"/>
      <c r="H8" s="81"/>
      <c r="I8" s="81"/>
      <c r="J8" s="81"/>
      <c r="K8" s="81"/>
      <c r="L8" s="81"/>
    </row>
    <row r="10" spans="2:12" ht="231" customHeight="1">
      <c r="B10" s="80" t="s">
        <v>205</v>
      </c>
      <c r="C10" s="81"/>
      <c r="D10" s="81"/>
      <c r="E10" s="81"/>
      <c r="F10" s="81"/>
      <c r="G10" s="81"/>
      <c r="H10" s="81"/>
      <c r="I10" s="81"/>
      <c r="J10" s="81"/>
      <c r="K10" s="81"/>
      <c r="L10" s="81"/>
    </row>
  </sheetData>
  <sheetProtection/>
  <mergeCells count="4">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5" t="s">
        <v>96</v>
      </c>
      <c r="B1" s="85"/>
      <c r="C1" s="85"/>
      <c r="D1" s="8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34</v>
      </c>
      <c r="B3" s="1"/>
      <c r="C3" s="1"/>
      <c r="D3" s="2" t="s">
        <v>178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2" t="s">
        <v>165</v>
      </c>
      <c r="B4" s="83"/>
      <c r="C4" s="84" t="s">
        <v>63</v>
      </c>
      <c r="D4" s="8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33" t="s">
        <v>86</v>
      </c>
      <c r="C5" s="15" t="s">
        <v>2</v>
      </c>
      <c r="D5" s="23" t="s">
        <v>86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29</v>
      </c>
      <c r="B6" s="36">
        <v>796.13</v>
      </c>
      <c r="C6" s="34" t="s">
        <v>22</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122</v>
      </c>
      <c r="B7" s="36">
        <v>796.13</v>
      </c>
      <c r="C7" s="21" t="s">
        <v>33</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103</v>
      </c>
      <c r="B8" s="36">
        <v>0</v>
      </c>
      <c r="C8" s="21" t="s">
        <v>166</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137</v>
      </c>
      <c r="B9" s="36">
        <v>0</v>
      </c>
      <c r="C9" s="21" t="s">
        <v>91</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83</v>
      </c>
      <c r="B10" s="36">
        <v>0</v>
      </c>
      <c r="C10" s="21" t="s">
        <v>144</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174</v>
      </c>
      <c r="B11" s="36">
        <v>106.64</v>
      </c>
      <c r="C11" s="21" t="s">
        <v>32</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18</v>
      </c>
      <c r="B12" s="36">
        <v>500</v>
      </c>
      <c r="C12" s="21" t="s">
        <v>182</v>
      </c>
      <c r="D12" s="36">
        <v>2918.39</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6</v>
      </c>
      <c r="B13" s="36">
        <v>1699.67</v>
      </c>
      <c r="C13" s="21" t="s">
        <v>109</v>
      </c>
      <c r="D13" s="36">
        <v>28.75</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92</v>
      </c>
      <c r="D15" s="36">
        <v>122.22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82</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183</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156</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60</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79</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67</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181</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164</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128</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158</v>
      </c>
      <c r="D25" s="36">
        <v>33.08</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73</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146</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151</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170</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53</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180</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149</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110</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41</v>
      </c>
      <c r="B34" s="39">
        <f>SUM(B6+B9+B10+B11+B12+B13)</f>
        <v>3102.44</v>
      </c>
      <c r="C34" s="25" t="s">
        <v>35</v>
      </c>
      <c r="D34" s="38">
        <f>SUM(D6+D7+D8+D9+D10+D11+D12+D13+D14+D15+D16+D17+D18+D19+D20+D21+D22+D23+D24+D25+D26+D27+D28+D29+D30+D31+D32+D33)</f>
        <v>3102.4399999999996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159</v>
      </c>
      <c r="B35" s="36">
        <v>0</v>
      </c>
      <c r="C35" s="21" t="s">
        <v>192</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201</v>
      </c>
      <c r="B36" s="35">
        <f>SUM(B34+B35)</f>
        <v>3102.44</v>
      </c>
      <c r="C36" s="15" t="s">
        <v>38</v>
      </c>
      <c r="D36" s="38">
        <f>SUM(D34+D35)</f>
        <v>3102.4399999999996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5" t="s">
        <v>176</v>
      </c>
      <c r="B1" s="85"/>
      <c r="C1" s="85"/>
      <c r="D1" s="85"/>
      <c r="E1" s="85"/>
      <c r="F1" s="8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34</v>
      </c>
      <c r="B3" s="1"/>
      <c r="C3" s="1"/>
      <c r="E3" s="1"/>
      <c r="F3" s="2" t="s">
        <v>178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2" t="s">
        <v>165</v>
      </c>
      <c r="B4" s="82"/>
      <c r="C4" s="84" t="s">
        <v>63</v>
      </c>
      <c r="D4" s="84"/>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86</v>
      </c>
      <c r="C5" s="15" t="s">
        <v>2</v>
      </c>
      <c r="D5" s="49" t="s">
        <v>105</v>
      </c>
      <c r="E5" s="19" t="s">
        <v>17</v>
      </c>
      <c r="F5" s="19" t="s">
        <v>59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184</v>
      </c>
      <c r="B6" s="36">
        <v>796.13</v>
      </c>
      <c r="C6" s="19" t="s">
        <v>22</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77</v>
      </c>
      <c r="B7" s="36">
        <v>796.13</v>
      </c>
      <c r="C7" s="18" t="s">
        <v>33</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195</v>
      </c>
      <c r="B8" s="36">
        <v>0</v>
      </c>
      <c r="C8" s="18" t="s">
        <v>166</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91</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81</v>
      </c>
      <c r="B10" s="36">
        <v>0</v>
      </c>
      <c r="C10" s="18" t="s">
        <v>144</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77</v>
      </c>
      <c r="B11" s="36">
        <v>0</v>
      </c>
      <c r="C11" s="18" t="s">
        <v>32</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195</v>
      </c>
      <c r="B12" s="36">
        <v>0</v>
      </c>
      <c r="C12" s="18" t="s">
        <v>182</v>
      </c>
      <c r="D12" s="36">
        <v>705.85</v>
      </c>
      <c r="E12" s="36">
        <v>705.85</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109</v>
      </c>
      <c r="D13" s="36">
        <v>26.25</v>
      </c>
      <c r="E13" s="36">
        <v>26.25</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92</v>
      </c>
      <c r="D15" s="36">
        <v>30.95</v>
      </c>
      <c r="E15" s="36">
        <v>30.95</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82</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183</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156</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60</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79</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67</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181</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164</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128</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158</v>
      </c>
      <c r="D25" s="36">
        <v>33.08</v>
      </c>
      <c r="E25" s="36">
        <v>33.08</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73</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146</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151</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170</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53</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180</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149</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110</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35</v>
      </c>
      <c r="D34" s="38">
        <f>SUM(D6+D7+D8+D9+D10+D11+D12+D13+D14+D15+D16+D17+D18+D19+D20+D21+D22+D23+D24+D25+D26+D27+D28+D29+D30+D31+D32+D33)</f>
        <v>796.1300000000001</v>
      </c>
      <c r="E34" s="38">
        <f>SUM(E6+E7+E8+E9+E10+E11+E12+E13+E14+E15+E16+E17+E18+E19+E20+E21+E22+E23+E24+E25+E26+E27+E28+E29+E30+E31+E32+E33)</f>
        <v>796.1300000000001</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192</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201</v>
      </c>
      <c r="B36" s="36">
        <v>796.13</v>
      </c>
      <c r="C36" s="15" t="s">
        <v>38</v>
      </c>
      <c r="D36" s="38">
        <f>SUM(D34+D35)</f>
        <v>796.1300000000001</v>
      </c>
      <c r="E36" s="38">
        <f>SUM(E34+E35)</f>
        <v>796.1300000000001</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7">
      <selection activeCell="C19" sqref="C1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5" t="s">
        <v>84</v>
      </c>
      <c r="B1" s="85"/>
      <c r="C1" s="85"/>
      <c r="D1" s="85"/>
      <c r="E1" s="85"/>
      <c r="F1" s="85"/>
      <c r="G1" s="85"/>
      <c r="H1" s="85"/>
      <c r="I1" s="85"/>
      <c r="J1" s="85"/>
      <c r="K1" s="85"/>
    </row>
    <row r="2" spans="1:11" ht="19.5" customHeight="1">
      <c r="A2" s="48" t="s">
        <v>34</v>
      </c>
      <c r="B2" s="11"/>
      <c r="C2" s="10"/>
      <c r="D2" s="8"/>
      <c r="E2" s="8"/>
      <c r="F2" s="8"/>
      <c r="G2" s="9"/>
      <c r="I2" s="9"/>
      <c r="K2" s="9" t="s">
        <v>100</v>
      </c>
    </row>
    <row r="3" spans="1:11" ht="19.5" customHeight="1">
      <c r="A3" s="87" t="s">
        <v>198</v>
      </c>
      <c r="B3" s="87" t="s">
        <v>56</v>
      </c>
      <c r="C3" s="87" t="s">
        <v>42</v>
      </c>
      <c r="D3" s="87" t="s">
        <v>143</v>
      </c>
      <c r="E3" s="87" t="s">
        <v>194</v>
      </c>
      <c r="F3" s="87" t="s">
        <v>59</v>
      </c>
      <c r="G3" s="87" t="s">
        <v>28</v>
      </c>
      <c r="H3" s="87" t="s">
        <v>14</v>
      </c>
      <c r="I3" s="87" t="s">
        <v>44</v>
      </c>
      <c r="J3" s="87" t="s">
        <v>119</v>
      </c>
      <c r="K3" s="86" t="s">
        <v>21</v>
      </c>
    </row>
    <row r="4" spans="1:11" ht="26.25" customHeight="1">
      <c r="A4" s="87"/>
      <c r="B4" s="82"/>
      <c r="C4" s="82"/>
      <c r="D4" s="87"/>
      <c r="E4" s="87"/>
      <c r="F4" s="87"/>
      <c r="G4" s="87"/>
      <c r="H4" s="87"/>
      <c r="I4" s="87"/>
      <c r="J4" s="87"/>
      <c r="K4" s="86"/>
    </row>
    <row r="5" spans="1:11" ht="19.5" customHeight="1">
      <c r="A5" s="15" t="s">
        <v>127</v>
      </c>
      <c r="B5" s="53" t="s">
        <v>127</v>
      </c>
      <c r="C5" s="53">
        <v>1</v>
      </c>
      <c r="D5" s="53">
        <v>2</v>
      </c>
      <c r="E5" s="53">
        <v>3</v>
      </c>
      <c r="F5" s="53">
        <v>4</v>
      </c>
      <c r="G5" s="53">
        <v>5</v>
      </c>
      <c r="H5" s="15">
        <v>6</v>
      </c>
      <c r="I5" s="15">
        <v>7</v>
      </c>
      <c r="J5" s="49">
        <v>8</v>
      </c>
      <c r="K5" s="54">
        <v>9</v>
      </c>
    </row>
    <row r="6" spans="1:11" ht="23.25" customHeight="1">
      <c r="A6" s="66"/>
      <c r="B6" s="64" t="s">
        <v>42</v>
      </c>
      <c r="C6" s="36">
        <v>3102.44</v>
      </c>
      <c r="D6" s="36">
        <v>796.13</v>
      </c>
      <c r="E6" s="36">
        <v>0</v>
      </c>
      <c r="F6" s="36">
        <v>0</v>
      </c>
      <c r="G6" s="36">
        <v>0</v>
      </c>
      <c r="H6" s="65">
        <v>106.64</v>
      </c>
      <c r="I6" s="65">
        <v>500</v>
      </c>
      <c r="J6" s="65">
        <v>1699.67</v>
      </c>
      <c r="K6" s="65">
        <v>0</v>
      </c>
    </row>
    <row r="7" spans="1:11" ht="23.25" customHeight="1">
      <c r="A7" s="66" t="s">
        <v>95</v>
      </c>
      <c r="B7" s="64" t="s">
        <v>115</v>
      </c>
      <c r="C7" s="36">
        <v>2918.39</v>
      </c>
      <c r="D7" s="36">
        <v>705.85</v>
      </c>
      <c r="E7" s="36">
        <v>0</v>
      </c>
      <c r="F7" s="36">
        <v>0</v>
      </c>
      <c r="G7" s="36">
        <v>0</v>
      </c>
      <c r="H7" s="65">
        <v>96.86</v>
      </c>
      <c r="I7" s="65">
        <v>500</v>
      </c>
      <c r="J7" s="65">
        <v>1615.68</v>
      </c>
      <c r="K7" s="65">
        <v>0</v>
      </c>
    </row>
    <row r="8" spans="1:11" ht="23.25" customHeight="1">
      <c r="A8" s="66" t="s">
        <v>74</v>
      </c>
      <c r="B8" s="64" t="s">
        <v>173</v>
      </c>
      <c r="C8" s="36">
        <v>2918.39</v>
      </c>
      <c r="D8" s="36">
        <v>705.85</v>
      </c>
      <c r="E8" s="36">
        <v>0</v>
      </c>
      <c r="F8" s="36">
        <v>0</v>
      </c>
      <c r="G8" s="36">
        <v>0</v>
      </c>
      <c r="H8" s="65">
        <v>96.86</v>
      </c>
      <c r="I8" s="65">
        <v>500</v>
      </c>
      <c r="J8" s="65">
        <v>1615.68</v>
      </c>
      <c r="K8" s="65">
        <v>0</v>
      </c>
    </row>
    <row r="9" spans="1:11" ht="23.25" customHeight="1">
      <c r="A9" s="66" t="s">
        <v>20</v>
      </c>
      <c r="B9" s="64" t="s">
        <v>101</v>
      </c>
      <c r="C9" s="36">
        <v>1251.35</v>
      </c>
      <c r="D9" s="36">
        <v>382.56</v>
      </c>
      <c r="E9" s="36">
        <v>0</v>
      </c>
      <c r="F9" s="36">
        <v>0</v>
      </c>
      <c r="G9" s="36">
        <v>0</v>
      </c>
      <c r="H9" s="65">
        <v>0</v>
      </c>
      <c r="I9" s="65">
        <v>0</v>
      </c>
      <c r="J9" s="65">
        <v>868.79</v>
      </c>
      <c r="K9" s="65">
        <v>0</v>
      </c>
    </row>
    <row r="10" spans="1:11" ht="23.25" customHeight="1">
      <c r="A10" s="66" t="s">
        <v>160</v>
      </c>
      <c r="B10" s="64" t="s">
        <v>188</v>
      </c>
      <c r="C10" s="36">
        <v>1667.04</v>
      </c>
      <c r="D10" s="36">
        <v>323.29</v>
      </c>
      <c r="E10" s="36">
        <v>0</v>
      </c>
      <c r="F10" s="36">
        <v>0</v>
      </c>
      <c r="G10" s="36">
        <v>0</v>
      </c>
      <c r="H10" s="65">
        <v>96.86</v>
      </c>
      <c r="I10" s="65">
        <v>500</v>
      </c>
      <c r="J10" s="65">
        <v>746.89</v>
      </c>
      <c r="K10" s="65">
        <v>0</v>
      </c>
    </row>
    <row r="11" spans="1:11" ht="23.25" customHeight="1">
      <c r="A11" s="66" t="s">
        <v>43</v>
      </c>
      <c r="B11" s="64" t="s">
        <v>134</v>
      </c>
      <c r="C11" s="36">
        <v>28.75</v>
      </c>
      <c r="D11" s="36">
        <v>26.25</v>
      </c>
      <c r="E11" s="36">
        <v>0</v>
      </c>
      <c r="F11" s="36">
        <v>0</v>
      </c>
      <c r="G11" s="36">
        <v>0</v>
      </c>
      <c r="H11" s="65">
        <v>2.5</v>
      </c>
      <c r="I11" s="65">
        <v>0</v>
      </c>
      <c r="J11" s="65">
        <v>0</v>
      </c>
      <c r="K11" s="65">
        <v>0</v>
      </c>
    </row>
    <row r="12" spans="1:11" ht="23.25" customHeight="1">
      <c r="A12" s="66" t="s">
        <v>154</v>
      </c>
      <c r="B12" s="64" t="s">
        <v>114</v>
      </c>
      <c r="C12" s="36">
        <v>0.6</v>
      </c>
      <c r="D12" s="36">
        <v>0.6</v>
      </c>
      <c r="E12" s="36">
        <v>0</v>
      </c>
      <c r="F12" s="36">
        <v>0</v>
      </c>
      <c r="G12" s="36">
        <v>0</v>
      </c>
      <c r="H12" s="65">
        <v>0</v>
      </c>
      <c r="I12" s="65">
        <v>0</v>
      </c>
      <c r="J12" s="65">
        <v>0</v>
      </c>
      <c r="K12" s="65">
        <v>0</v>
      </c>
    </row>
    <row r="13" spans="1:11" ht="23.25" customHeight="1">
      <c r="A13" s="66" t="s">
        <v>27</v>
      </c>
      <c r="B13" s="64" t="s">
        <v>98</v>
      </c>
      <c r="C13" s="36">
        <v>0.6</v>
      </c>
      <c r="D13" s="36">
        <v>0.6</v>
      </c>
      <c r="E13" s="36">
        <v>0</v>
      </c>
      <c r="F13" s="36">
        <v>0</v>
      </c>
      <c r="G13" s="36">
        <v>0</v>
      </c>
      <c r="H13" s="65">
        <v>0</v>
      </c>
      <c r="I13" s="65">
        <v>0</v>
      </c>
      <c r="J13" s="65">
        <v>0</v>
      </c>
      <c r="K13" s="65">
        <v>0</v>
      </c>
    </row>
    <row r="14" spans="1:11" ht="23.25" customHeight="1">
      <c r="A14" s="66" t="s">
        <v>31</v>
      </c>
      <c r="B14" s="64" t="s">
        <v>19</v>
      </c>
      <c r="C14" s="36">
        <v>28.15</v>
      </c>
      <c r="D14" s="36">
        <v>25.65</v>
      </c>
      <c r="E14" s="36">
        <v>0</v>
      </c>
      <c r="F14" s="36">
        <v>0</v>
      </c>
      <c r="G14" s="36">
        <v>0</v>
      </c>
      <c r="H14" s="65">
        <v>2.5</v>
      </c>
      <c r="I14" s="65">
        <v>0</v>
      </c>
      <c r="J14" s="65">
        <v>0</v>
      </c>
      <c r="K14" s="65">
        <v>0</v>
      </c>
    </row>
    <row r="15" spans="1:11" ht="23.25" customHeight="1">
      <c r="A15" s="66" t="s">
        <v>54</v>
      </c>
      <c r="B15" s="64" t="s">
        <v>136</v>
      </c>
      <c r="C15" s="36">
        <v>28.15</v>
      </c>
      <c r="D15" s="36">
        <v>25.65</v>
      </c>
      <c r="E15" s="36">
        <v>0</v>
      </c>
      <c r="F15" s="36">
        <v>0</v>
      </c>
      <c r="G15" s="36">
        <v>0</v>
      </c>
      <c r="H15" s="65">
        <v>2.5</v>
      </c>
      <c r="I15" s="65">
        <v>0</v>
      </c>
      <c r="J15" s="65">
        <v>0</v>
      </c>
      <c r="K15" s="65">
        <v>0</v>
      </c>
    </row>
    <row r="16" spans="1:11" ht="23.25" customHeight="1">
      <c r="A16" s="66" t="s">
        <v>78</v>
      </c>
      <c r="B16" s="64" t="s">
        <v>26</v>
      </c>
      <c r="C16" s="36">
        <v>122.22</v>
      </c>
      <c r="D16" s="36">
        <v>30.95</v>
      </c>
      <c r="E16" s="36">
        <v>0</v>
      </c>
      <c r="F16" s="36">
        <v>0</v>
      </c>
      <c r="G16" s="36">
        <v>0</v>
      </c>
      <c r="H16" s="65">
        <v>7.28</v>
      </c>
      <c r="I16" s="65">
        <v>0</v>
      </c>
      <c r="J16" s="65">
        <v>83.99</v>
      </c>
      <c r="K16" s="65">
        <v>0</v>
      </c>
    </row>
    <row r="17" spans="1:11" ht="23.25" customHeight="1">
      <c r="A17" s="66" t="s">
        <v>80</v>
      </c>
      <c r="B17" s="64" t="s">
        <v>72</v>
      </c>
      <c r="C17" s="36">
        <v>122.22</v>
      </c>
      <c r="D17" s="36">
        <v>30.95</v>
      </c>
      <c r="E17" s="36">
        <v>0</v>
      </c>
      <c r="F17" s="36">
        <v>0</v>
      </c>
      <c r="G17" s="36">
        <v>0</v>
      </c>
      <c r="H17" s="65">
        <v>7.28</v>
      </c>
      <c r="I17" s="65">
        <v>0</v>
      </c>
      <c r="J17" s="65">
        <v>83.99</v>
      </c>
      <c r="K17" s="65">
        <v>0</v>
      </c>
    </row>
    <row r="18" spans="1:11" ht="23.25" customHeight="1">
      <c r="A18" s="66" t="s">
        <v>126</v>
      </c>
      <c r="B18" s="64" t="s">
        <v>15</v>
      </c>
      <c r="C18" s="36">
        <v>122.22</v>
      </c>
      <c r="D18" s="36">
        <v>30.95</v>
      </c>
      <c r="E18" s="36">
        <v>0</v>
      </c>
      <c r="F18" s="36">
        <v>0</v>
      </c>
      <c r="G18" s="36">
        <v>0</v>
      </c>
      <c r="H18" s="65">
        <v>7.28</v>
      </c>
      <c r="I18" s="65">
        <v>0</v>
      </c>
      <c r="J18" s="65">
        <v>83.99</v>
      </c>
      <c r="K18" s="65">
        <v>0</v>
      </c>
    </row>
    <row r="19" spans="1:11" ht="23.25" customHeight="1">
      <c r="A19" s="66" t="s">
        <v>71</v>
      </c>
      <c r="B19" s="64" t="s">
        <v>162</v>
      </c>
      <c r="C19" s="36">
        <v>33.08</v>
      </c>
      <c r="D19" s="36">
        <v>33.08</v>
      </c>
      <c r="E19" s="36">
        <v>0</v>
      </c>
      <c r="F19" s="36">
        <v>0</v>
      </c>
      <c r="G19" s="36">
        <v>0</v>
      </c>
      <c r="H19" s="65">
        <v>0</v>
      </c>
      <c r="I19" s="65">
        <v>0</v>
      </c>
      <c r="J19" s="65">
        <v>0</v>
      </c>
      <c r="K19" s="65">
        <v>0</v>
      </c>
    </row>
    <row r="20" spans="1:11" ht="23.25" customHeight="1">
      <c r="A20" s="66" t="s">
        <v>93</v>
      </c>
      <c r="B20" s="64" t="s">
        <v>30</v>
      </c>
      <c r="C20" s="36">
        <v>33.08</v>
      </c>
      <c r="D20" s="36">
        <v>33.08</v>
      </c>
      <c r="E20" s="36">
        <v>0</v>
      </c>
      <c r="F20" s="36">
        <v>0</v>
      </c>
      <c r="G20" s="36">
        <v>0</v>
      </c>
      <c r="H20" s="65">
        <v>0</v>
      </c>
      <c r="I20" s="65">
        <v>0</v>
      </c>
      <c r="J20" s="65">
        <v>0</v>
      </c>
      <c r="K20" s="65">
        <v>0</v>
      </c>
    </row>
    <row r="21" spans="1:11" ht="23.25" customHeight="1">
      <c r="A21" s="66" t="s">
        <v>142</v>
      </c>
      <c r="B21" s="64" t="s">
        <v>200</v>
      </c>
      <c r="C21" s="36">
        <v>33.08</v>
      </c>
      <c r="D21" s="36">
        <v>33.08</v>
      </c>
      <c r="E21" s="36">
        <v>0</v>
      </c>
      <c r="F21" s="36">
        <v>0</v>
      </c>
      <c r="G21" s="36">
        <v>0</v>
      </c>
      <c r="H21" s="65">
        <v>0</v>
      </c>
      <c r="I21" s="65">
        <v>0</v>
      </c>
      <c r="J21" s="65">
        <v>0</v>
      </c>
      <c r="K21" s="65">
        <v>0</v>
      </c>
    </row>
    <row r="22" ht="19.5" customHeight="1"/>
    <row r="23" ht="19.5" customHeight="1"/>
    <row r="24" spans="1:7" ht="19.5" customHeight="1">
      <c r="A24" s="7"/>
      <c r="B24" s="7"/>
      <c r="C24" s="7"/>
      <c r="D24" s="7"/>
      <c r="E24" s="7"/>
      <c r="F24" s="7"/>
      <c r="G24" s="7"/>
    </row>
  </sheetData>
  <sheetProtection/>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5" t="s">
        <v>90</v>
      </c>
      <c r="B1" s="85"/>
      <c r="C1" s="85"/>
      <c r="D1" s="85"/>
      <c r="E1" s="85"/>
    </row>
    <row r="2" spans="1:5" ht="19.5" customHeight="1">
      <c r="A2" s="48" t="s">
        <v>34</v>
      </c>
      <c r="B2" s="7"/>
      <c r="C2" s="10"/>
      <c r="D2" s="8"/>
      <c r="E2" s="9" t="s">
        <v>100</v>
      </c>
    </row>
    <row r="3" spans="1:5" ht="15.75" customHeight="1">
      <c r="A3" s="86" t="s">
        <v>198</v>
      </c>
      <c r="B3" s="87" t="s">
        <v>56</v>
      </c>
      <c r="C3" s="87" t="s">
        <v>42</v>
      </c>
      <c r="D3" s="86" t="s">
        <v>11</v>
      </c>
      <c r="E3" s="86" t="s">
        <v>117</v>
      </c>
    </row>
    <row r="4" spans="1:5" ht="13.5" customHeight="1">
      <c r="A4" s="86"/>
      <c r="B4" s="88"/>
      <c r="C4" s="88"/>
      <c r="D4" s="86"/>
      <c r="E4" s="86"/>
    </row>
    <row r="5" spans="1:5" ht="19.5" customHeight="1">
      <c r="A5" s="55" t="s">
        <v>127</v>
      </c>
      <c r="B5" s="56" t="s">
        <v>127</v>
      </c>
      <c r="C5" s="56">
        <v>1</v>
      </c>
      <c r="D5" s="53">
        <v>2</v>
      </c>
      <c r="E5" s="57">
        <v>3</v>
      </c>
    </row>
    <row r="6" spans="1:5" ht="23.25" customHeight="1">
      <c r="A6" s="66"/>
      <c r="B6" s="64" t="s">
        <v>42</v>
      </c>
      <c r="C6" s="36">
        <v>3102.44</v>
      </c>
      <c r="D6" s="36">
        <v>1609.55</v>
      </c>
      <c r="E6" s="65">
        <v>1492.89</v>
      </c>
    </row>
    <row r="7" spans="1:6" ht="23.25" customHeight="1">
      <c r="A7" s="66" t="s">
        <v>95</v>
      </c>
      <c r="B7" s="64" t="s">
        <v>115</v>
      </c>
      <c r="C7" s="36">
        <v>2918.39</v>
      </c>
      <c r="D7" s="36">
        <v>1426.1</v>
      </c>
      <c r="E7" s="65">
        <v>1492.29</v>
      </c>
      <c r="F7" s="12"/>
    </row>
    <row r="8" spans="1:7" ht="23.25" customHeight="1">
      <c r="A8" s="66" t="s">
        <v>74</v>
      </c>
      <c r="B8" s="64" t="s">
        <v>173</v>
      </c>
      <c r="C8" s="36">
        <v>2918.39</v>
      </c>
      <c r="D8" s="36">
        <v>1426.1</v>
      </c>
      <c r="E8" s="65">
        <v>1492.29</v>
      </c>
      <c r="G8" s="12"/>
    </row>
    <row r="9" spans="1:7" ht="23.25" customHeight="1">
      <c r="A9" s="66" t="s">
        <v>20</v>
      </c>
      <c r="B9" s="64" t="s">
        <v>101</v>
      </c>
      <c r="C9" s="36">
        <v>1251.35</v>
      </c>
      <c r="D9" s="36">
        <v>1247.35</v>
      </c>
      <c r="E9" s="65">
        <v>4</v>
      </c>
      <c r="G9" s="12"/>
    </row>
    <row r="10" spans="1:5" ht="23.25" customHeight="1">
      <c r="A10" s="66" t="s">
        <v>160</v>
      </c>
      <c r="B10" s="64" t="s">
        <v>188</v>
      </c>
      <c r="C10" s="36">
        <v>1667.04</v>
      </c>
      <c r="D10" s="36">
        <v>178.75</v>
      </c>
      <c r="E10" s="65">
        <v>1488.29</v>
      </c>
    </row>
    <row r="11" spans="1:5" ht="23.25" customHeight="1">
      <c r="A11" s="66" t="s">
        <v>43</v>
      </c>
      <c r="B11" s="64" t="s">
        <v>134</v>
      </c>
      <c r="C11" s="36">
        <v>28.75</v>
      </c>
      <c r="D11" s="36">
        <v>28.15</v>
      </c>
      <c r="E11" s="65">
        <v>0.6</v>
      </c>
    </row>
    <row r="12" spans="1:5" ht="23.25" customHeight="1">
      <c r="A12" s="66" t="s">
        <v>154</v>
      </c>
      <c r="B12" s="64" t="s">
        <v>114</v>
      </c>
      <c r="C12" s="36">
        <v>0.6</v>
      </c>
      <c r="D12" s="36">
        <v>0</v>
      </c>
      <c r="E12" s="65">
        <v>0.6</v>
      </c>
    </row>
    <row r="13" spans="1:5" ht="23.25" customHeight="1">
      <c r="A13" s="66" t="s">
        <v>27</v>
      </c>
      <c r="B13" s="64" t="s">
        <v>98</v>
      </c>
      <c r="C13" s="36">
        <v>0.6</v>
      </c>
      <c r="D13" s="36">
        <v>0</v>
      </c>
      <c r="E13" s="65">
        <v>0.6</v>
      </c>
    </row>
    <row r="14" spans="1:5" ht="23.25" customHeight="1">
      <c r="A14" s="66" t="s">
        <v>31</v>
      </c>
      <c r="B14" s="64" t="s">
        <v>19</v>
      </c>
      <c r="C14" s="36">
        <v>28.15</v>
      </c>
      <c r="D14" s="36">
        <v>28.15</v>
      </c>
      <c r="E14" s="65">
        <v>0</v>
      </c>
    </row>
    <row r="15" spans="1:5" ht="23.25" customHeight="1">
      <c r="A15" s="66" t="s">
        <v>54</v>
      </c>
      <c r="B15" s="64" t="s">
        <v>136</v>
      </c>
      <c r="C15" s="36">
        <v>28.15</v>
      </c>
      <c r="D15" s="36">
        <v>28.15</v>
      </c>
      <c r="E15" s="65">
        <v>0</v>
      </c>
    </row>
    <row r="16" spans="1:5" ht="23.25" customHeight="1">
      <c r="A16" s="66" t="s">
        <v>78</v>
      </c>
      <c r="B16" s="64" t="s">
        <v>26</v>
      </c>
      <c r="C16" s="36">
        <v>122.22</v>
      </c>
      <c r="D16" s="36">
        <v>122.22</v>
      </c>
      <c r="E16" s="65">
        <v>0</v>
      </c>
    </row>
    <row r="17" spans="1:5" ht="23.25" customHeight="1">
      <c r="A17" s="66" t="s">
        <v>80</v>
      </c>
      <c r="B17" s="64" t="s">
        <v>72</v>
      </c>
      <c r="C17" s="36">
        <v>122.22</v>
      </c>
      <c r="D17" s="36">
        <v>122.22</v>
      </c>
      <c r="E17" s="65">
        <v>0</v>
      </c>
    </row>
    <row r="18" spans="1:5" ht="23.25" customHeight="1">
      <c r="A18" s="66" t="s">
        <v>126</v>
      </c>
      <c r="B18" s="64" t="s">
        <v>15</v>
      </c>
      <c r="C18" s="36">
        <v>122.22</v>
      </c>
      <c r="D18" s="36">
        <v>122.22</v>
      </c>
      <c r="E18" s="65">
        <v>0</v>
      </c>
    </row>
    <row r="19" spans="1:5" ht="23.25" customHeight="1">
      <c r="A19" s="66" t="s">
        <v>71</v>
      </c>
      <c r="B19" s="64" t="s">
        <v>162</v>
      </c>
      <c r="C19" s="36">
        <v>33.08</v>
      </c>
      <c r="D19" s="36">
        <v>33.08</v>
      </c>
      <c r="E19" s="65">
        <v>0</v>
      </c>
    </row>
    <row r="20" spans="1:5" ht="23.25" customHeight="1">
      <c r="A20" s="66" t="s">
        <v>93</v>
      </c>
      <c r="B20" s="64" t="s">
        <v>30</v>
      </c>
      <c r="C20" s="36">
        <v>33.08</v>
      </c>
      <c r="D20" s="36">
        <v>33.08</v>
      </c>
      <c r="E20" s="65">
        <v>0</v>
      </c>
    </row>
    <row r="21" spans="1:5" ht="23.25" customHeight="1">
      <c r="A21" s="66" t="s">
        <v>142</v>
      </c>
      <c r="B21" s="64" t="s">
        <v>200</v>
      </c>
      <c r="C21" s="36">
        <v>33.08</v>
      </c>
      <c r="D21" s="36">
        <v>33.08</v>
      </c>
      <c r="E21" s="65">
        <v>0</v>
      </c>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5" t="s">
        <v>190</v>
      </c>
      <c r="B1" s="85"/>
      <c r="C1" s="85"/>
      <c r="D1" s="85"/>
      <c r="E1" s="85"/>
    </row>
    <row r="2" spans="1:5" ht="19.5" customHeight="1">
      <c r="A2" s="48" t="s">
        <v>34</v>
      </c>
      <c r="B2" s="7"/>
      <c r="C2" s="10"/>
      <c r="D2" s="8"/>
      <c r="E2" s="9" t="s">
        <v>100</v>
      </c>
    </row>
    <row r="3" spans="1:5" ht="15.75" customHeight="1">
      <c r="A3" s="86" t="s">
        <v>198</v>
      </c>
      <c r="B3" s="89" t="s">
        <v>56</v>
      </c>
      <c r="C3" s="91" t="s">
        <v>42</v>
      </c>
      <c r="D3" s="93" t="s">
        <v>11</v>
      </c>
      <c r="E3" s="86" t="s">
        <v>117</v>
      </c>
    </row>
    <row r="4" spans="1:5" ht="13.5" customHeight="1">
      <c r="A4" s="86"/>
      <c r="B4" s="90"/>
      <c r="C4" s="92"/>
      <c r="D4" s="93"/>
      <c r="E4" s="86"/>
    </row>
    <row r="5" spans="1:5" ht="19.5" customHeight="1">
      <c r="A5" s="28" t="s">
        <v>127</v>
      </c>
      <c r="B5" s="29" t="s">
        <v>127</v>
      </c>
      <c r="C5" s="29">
        <v>1</v>
      </c>
      <c r="D5" s="30">
        <v>2</v>
      </c>
      <c r="E5" s="31">
        <v>3</v>
      </c>
    </row>
    <row r="6" spans="1:5" ht="23.25" customHeight="1">
      <c r="A6" s="69"/>
      <c r="B6" s="68" t="s">
        <v>42</v>
      </c>
      <c r="C6" s="67">
        <v>796.13</v>
      </c>
      <c r="D6" s="67">
        <v>602.53</v>
      </c>
      <c r="E6" s="65">
        <v>193.6</v>
      </c>
    </row>
    <row r="7" spans="1:5" ht="23.25" customHeight="1">
      <c r="A7" s="69" t="s">
        <v>95</v>
      </c>
      <c r="B7" s="68" t="s">
        <v>115</v>
      </c>
      <c r="C7" s="67">
        <v>705.85</v>
      </c>
      <c r="D7" s="67">
        <v>512.85</v>
      </c>
      <c r="E7" s="65">
        <v>193</v>
      </c>
    </row>
    <row r="8" spans="1:5" ht="23.25" customHeight="1">
      <c r="A8" s="69" t="s">
        <v>74</v>
      </c>
      <c r="B8" s="68" t="s">
        <v>173</v>
      </c>
      <c r="C8" s="67">
        <v>705.85</v>
      </c>
      <c r="D8" s="67">
        <v>512.85</v>
      </c>
      <c r="E8" s="65">
        <v>193</v>
      </c>
    </row>
    <row r="9" spans="1:5" ht="23.25" customHeight="1">
      <c r="A9" s="69" t="s">
        <v>20</v>
      </c>
      <c r="B9" s="68" t="s">
        <v>101</v>
      </c>
      <c r="C9" s="67">
        <v>382.56</v>
      </c>
      <c r="D9" s="67">
        <v>378.56</v>
      </c>
      <c r="E9" s="65">
        <v>4</v>
      </c>
    </row>
    <row r="10" spans="1:5" ht="23.25" customHeight="1">
      <c r="A10" s="69" t="s">
        <v>160</v>
      </c>
      <c r="B10" s="68" t="s">
        <v>188</v>
      </c>
      <c r="C10" s="67">
        <v>323.29</v>
      </c>
      <c r="D10" s="67">
        <v>134.29</v>
      </c>
      <c r="E10" s="65">
        <v>189</v>
      </c>
    </row>
    <row r="11" spans="1:5" ht="23.25" customHeight="1">
      <c r="A11" s="69" t="s">
        <v>43</v>
      </c>
      <c r="B11" s="68" t="s">
        <v>134</v>
      </c>
      <c r="C11" s="67">
        <v>26.25</v>
      </c>
      <c r="D11" s="67">
        <v>25.65</v>
      </c>
      <c r="E11" s="65">
        <v>0.6</v>
      </c>
    </row>
    <row r="12" spans="1:5" ht="23.25" customHeight="1">
      <c r="A12" s="69" t="s">
        <v>154</v>
      </c>
      <c r="B12" s="68" t="s">
        <v>114</v>
      </c>
      <c r="C12" s="67">
        <v>0.6</v>
      </c>
      <c r="D12" s="67">
        <v>0</v>
      </c>
      <c r="E12" s="65">
        <v>0.6</v>
      </c>
    </row>
    <row r="13" spans="1:5" ht="23.25" customHeight="1">
      <c r="A13" s="69" t="s">
        <v>27</v>
      </c>
      <c r="B13" s="68" t="s">
        <v>98</v>
      </c>
      <c r="C13" s="67">
        <v>0.6</v>
      </c>
      <c r="D13" s="67">
        <v>0</v>
      </c>
      <c r="E13" s="65">
        <v>0.6</v>
      </c>
    </row>
    <row r="14" spans="1:5" ht="23.25" customHeight="1">
      <c r="A14" s="69" t="s">
        <v>31</v>
      </c>
      <c r="B14" s="68" t="s">
        <v>19</v>
      </c>
      <c r="C14" s="67">
        <v>25.65</v>
      </c>
      <c r="D14" s="67">
        <v>25.65</v>
      </c>
      <c r="E14" s="65">
        <v>0</v>
      </c>
    </row>
    <row r="15" spans="1:5" ht="23.25" customHeight="1">
      <c r="A15" s="69" t="s">
        <v>54</v>
      </c>
      <c r="B15" s="68" t="s">
        <v>136</v>
      </c>
      <c r="C15" s="67">
        <v>25.65</v>
      </c>
      <c r="D15" s="67">
        <v>25.65</v>
      </c>
      <c r="E15" s="65">
        <v>0</v>
      </c>
    </row>
    <row r="16" spans="1:5" ht="23.25" customHeight="1">
      <c r="A16" s="69" t="s">
        <v>78</v>
      </c>
      <c r="B16" s="68" t="s">
        <v>26</v>
      </c>
      <c r="C16" s="67">
        <v>30.95</v>
      </c>
      <c r="D16" s="67">
        <v>30.95</v>
      </c>
      <c r="E16" s="65">
        <v>0</v>
      </c>
    </row>
    <row r="17" spans="1:5" ht="23.25" customHeight="1">
      <c r="A17" s="69" t="s">
        <v>80</v>
      </c>
      <c r="B17" s="68" t="s">
        <v>72</v>
      </c>
      <c r="C17" s="67">
        <v>30.95</v>
      </c>
      <c r="D17" s="67">
        <v>30.95</v>
      </c>
      <c r="E17" s="65">
        <v>0</v>
      </c>
    </row>
    <row r="18" spans="1:5" ht="23.25" customHeight="1">
      <c r="A18" s="69" t="s">
        <v>126</v>
      </c>
      <c r="B18" s="68" t="s">
        <v>15</v>
      </c>
      <c r="C18" s="67">
        <v>30.95</v>
      </c>
      <c r="D18" s="67">
        <v>30.95</v>
      </c>
      <c r="E18" s="65">
        <v>0</v>
      </c>
    </row>
    <row r="19" spans="1:5" ht="23.25" customHeight="1">
      <c r="A19" s="69" t="s">
        <v>71</v>
      </c>
      <c r="B19" s="68" t="s">
        <v>162</v>
      </c>
      <c r="C19" s="67">
        <v>33.08</v>
      </c>
      <c r="D19" s="67">
        <v>33.08</v>
      </c>
      <c r="E19" s="65">
        <v>0</v>
      </c>
    </row>
    <row r="20" spans="1:5" ht="23.25" customHeight="1">
      <c r="A20" s="69" t="s">
        <v>93</v>
      </c>
      <c r="B20" s="68" t="s">
        <v>30</v>
      </c>
      <c r="C20" s="67">
        <v>33.08</v>
      </c>
      <c r="D20" s="67">
        <v>33.08</v>
      </c>
      <c r="E20" s="65">
        <v>0</v>
      </c>
    </row>
    <row r="21" spans="1:5" ht="23.25" customHeight="1">
      <c r="A21" s="69" t="s">
        <v>142</v>
      </c>
      <c r="B21" s="68" t="s">
        <v>200</v>
      </c>
      <c r="C21" s="67">
        <v>33.08</v>
      </c>
      <c r="D21" s="67">
        <v>33.08</v>
      </c>
      <c r="E21" s="65">
        <v>0</v>
      </c>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5" t="s">
        <v>40</v>
      </c>
      <c r="B1" s="85"/>
      <c r="C1" s="85"/>
      <c r="D1" s="85"/>
      <c r="E1" s="85"/>
    </row>
    <row r="2" spans="1:5" ht="19.5" customHeight="1">
      <c r="A2" s="48" t="s">
        <v>34</v>
      </c>
      <c r="B2" s="7"/>
      <c r="C2" s="10"/>
      <c r="D2" s="8"/>
      <c r="E2" s="9" t="s">
        <v>100</v>
      </c>
    </row>
    <row r="3" spans="1:5" ht="20.25" customHeight="1">
      <c r="A3" s="86" t="s">
        <v>198</v>
      </c>
      <c r="B3" s="87" t="s">
        <v>56</v>
      </c>
      <c r="C3" s="86" t="s">
        <v>11</v>
      </c>
      <c r="D3" s="86"/>
      <c r="E3" s="86"/>
    </row>
    <row r="4" spans="1:5" ht="20.25" customHeight="1">
      <c r="A4" s="86"/>
      <c r="B4" s="87"/>
      <c r="C4" s="52" t="s">
        <v>42</v>
      </c>
      <c r="D4" s="26" t="s">
        <v>48</v>
      </c>
      <c r="E4" s="26" t="s">
        <v>113</v>
      </c>
    </row>
    <row r="5" spans="1:5" ht="20.25" customHeight="1">
      <c r="A5" s="55" t="s">
        <v>127</v>
      </c>
      <c r="B5" s="56" t="s">
        <v>127</v>
      </c>
      <c r="C5" s="56">
        <v>1</v>
      </c>
      <c r="D5" s="53">
        <v>2</v>
      </c>
      <c r="E5" s="57">
        <v>3</v>
      </c>
    </row>
    <row r="6" spans="1:5" ht="23.25" customHeight="1">
      <c r="A6" s="66"/>
      <c r="B6" s="64" t="s">
        <v>42</v>
      </c>
      <c r="C6" s="36">
        <v>602.53</v>
      </c>
      <c r="D6" s="36">
        <v>552.99</v>
      </c>
      <c r="E6" s="65">
        <v>49.54</v>
      </c>
    </row>
    <row r="7" spans="1:5" ht="23.25" customHeight="1">
      <c r="A7" s="66" t="s">
        <v>150</v>
      </c>
      <c r="B7" s="64" t="s">
        <v>108</v>
      </c>
      <c r="C7" s="36">
        <v>510.95</v>
      </c>
      <c r="D7" s="36">
        <v>510.95</v>
      </c>
      <c r="E7" s="65">
        <v>0</v>
      </c>
    </row>
    <row r="8" spans="1:5" ht="23.25" customHeight="1">
      <c r="A8" s="66" t="s">
        <v>12</v>
      </c>
      <c r="B8" s="64" t="s">
        <v>163</v>
      </c>
      <c r="C8" s="36">
        <v>150.51</v>
      </c>
      <c r="D8" s="36">
        <v>150.51</v>
      </c>
      <c r="E8" s="65">
        <v>0</v>
      </c>
    </row>
    <row r="9" spans="1:5" ht="23.25" customHeight="1">
      <c r="A9" s="66" t="s">
        <v>69</v>
      </c>
      <c r="B9" s="64" t="s">
        <v>89</v>
      </c>
      <c r="C9" s="36">
        <v>12.9</v>
      </c>
      <c r="D9" s="36">
        <v>12.9</v>
      </c>
      <c r="E9" s="65">
        <v>0</v>
      </c>
    </row>
    <row r="10" spans="1:5" ht="23.25" customHeight="1">
      <c r="A10" s="66" t="s">
        <v>124</v>
      </c>
      <c r="B10" s="64" t="s">
        <v>199</v>
      </c>
      <c r="C10" s="36">
        <v>0.9</v>
      </c>
      <c r="D10" s="36">
        <v>0.9</v>
      </c>
      <c r="E10" s="65">
        <v>0</v>
      </c>
    </row>
    <row r="11" spans="1:5" ht="23.25" customHeight="1">
      <c r="A11" s="66" t="s">
        <v>169</v>
      </c>
      <c r="B11" s="64" t="s">
        <v>37</v>
      </c>
      <c r="C11" s="36">
        <v>157.8</v>
      </c>
      <c r="D11" s="36">
        <v>157.8</v>
      </c>
      <c r="E11" s="65">
        <v>0</v>
      </c>
    </row>
    <row r="12" spans="1:5" ht="23.25" customHeight="1">
      <c r="A12" s="66" t="s">
        <v>121</v>
      </c>
      <c r="B12" s="64" t="s">
        <v>51</v>
      </c>
      <c r="C12" s="36">
        <v>188.84</v>
      </c>
      <c r="D12" s="36">
        <v>188.84</v>
      </c>
      <c r="E12" s="65">
        <v>0</v>
      </c>
    </row>
    <row r="13" spans="1:5" ht="23.25" customHeight="1">
      <c r="A13" s="66" t="s">
        <v>107</v>
      </c>
      <c r="B13" s="64" t="s">
        <v>130</v>
      </c>
      <c r="C13" s="36">
        <v>49.54</v>
      </c>
      <c r="D13" s="36">
        <v>0</v>
      </c>
      <c r="E13" s="65">
        <v>49.54</v>
      </c>
    </row>
    <row r="14" spans="1:5" ht="23.25" customHeight="1">
      <c r="A14" s="66" t="s">
        <v>46</v>
      </c>
      <c r="B14" s="64" t="s">
        <v>120</v>
      </c>
      <c r="C14" s="36">
        <v>6.87</v>
      </c>
      <c r="D14" s="36">
        <v>0</v>
      </c>
      <c r="E14" s="65">
        <v>6.87</v>
      </c>
    </row>
    <row r="15" spans="1:5" ht="23.25" customHeight="1">
      <c r="A15" s="66" t="s">
        <v>191</v>
      </c>
      <c r="B15" s="64" t="s">
        <v>102</v>
      </c>
      <c r="C15" s="36">
        <v>13.99</v>
      </c>
      <c r="D15" s="36">
        <v>0</v>
      </c>
      <c r="E15" s="65">
        <v>13.99</v>
      </c>
    </row>
    <row r="16" spans="1:5" ht="23.25" customHeight="1">
      <c r="A16" s="66" t="s">
        <v>135</v>
      </c>
      <c r="B16" s="64" t="s">
        <v>64</v>
      </c>
      <c r="C16" s="36">
        <v>14</v>
      </c>
      <c r="D16" s="36">
        <v>0</v>
      </c>
      <c r="E16" s="65">
        <v>14</v>
      </c>
    </row>
    <row r="17" spans="1:5" ht="23.25" customHeight="1">
      <c r="A17" s="66" t="s">
        <v>16</v>
      </c>
      <c r="B17" s="64" t="s">
        <v>172</v>
      </c>
      <c r="C17" s="36">
        <v>14.68</v>
      </c>
      <c r="D17" s="36">
        <v>0</v>
      </c>
      <c r="E17" s="65">
        <v>14.68</v>
      </c>
    </row>
    <row r="18" spans="1:5" ht="23.25" customHeight="1">
      <c r="A18" s="66" t="s">
        <v>52</v>
      </c>
      <c r="B18" s="64" t="s">
        <v>1</v>
      </c>
      <c r="C18" s="36">
        <v>42.04</v>
      </c>
      <c r="D18" s="36">
        <v>42.04</v>
      </c>
      <c r="E18" s="65">
        <v>0</v>
      </c>
    </row>
    <row r="19" spans="1:5" ht="23.25" customHeight="1">
      <c r="A19" s="66" t="s">
        <v>76</v>
      </c>
      <c r="B19" s="64" t="s">
        <v>140</v>
      </c>
      <c r="C19" s="36">
        <v>6.13</v>
      </c>
      <c r="D19" s="36">
        <v>6.13</v>
      </c>
      <c r="E19" s="65">
        <v>0</v>
      </c>
    </row>
    <row r="20" spans="1:5" ht="23.25" customHeight="1">
      <c r="A20" s="66" t="s">
        <v>25</v>
      </c>
      <c r="B20" s="64" t="s">
        <v>55</v>
      </c>
      <c r="C20" s="36">
        <v>0.92</v>
      </c>
      <c r="D20" s="36">
        <v>0.92</v>
      </c>
      <c r="E20" s="65">
        <v>0</v>
      </c>
    </row>
    <row r="21" spans="1:5" ht="23.25" customHeight="1">
      <c r="A21" s="66" t="s">
        <v>129</v>
      </c>
      <c r="B21" s="64" t="s">
        <v>99</v>
      </c>
      <c r="C21" s="36">
        <v>1.91</v>
      </c>
      <c r="D21" s="36">
        <v>1.91</v>
      </c>
      <c r="E21" s="65">
        <v>0</v>
      </c>
    </row>
    <row r="22" spans="1:5" ht="23.25" customHeight="1">
      <c r="A22" s="66" t="s">
        <v>36</v>
      </c>
      <c r="B22" s="64" t="s">
        <v>152</v>
      </c>
      <c r="C22" s="36">
        <v>33.08</v>
      </c>
      <c r="D22" s="36">
        <v>33.08</v>
      </c>
      <c r="E22" s="65">
        <v>0</v>
      </c>
    </row>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5" t="s">
        <v>40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35" ht="19.5" customHeight="1">
      <c r="A2" s="48" t="s">
        <v>34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100</v>
      </c>
    </row>
    <row r="3" spans="1:35" ht="21.75" customHeight="1">
      <c r="A3" s="94" t="s">
        <v>198</v>
      </c>
      <c r="B3" s="94" t="s">
        <v>56</v>
      </c>
      <c r="C3" s="94" t="s">
        <v>42</v>
      </c>
      <c r="D3" s="94" t="s">
        <v>11</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row>
    <row r="4" spans="1:35" ht="21.75" customHeight="1">
      <c r="A4" s="94"/>
      <c r="B4" s="94"/>
      <c r="C4" s="94"/>
      <c r="D4" s="94" t="s">
        <v>108</v>
      </c>
      <c r="E4" s="94"/>
      <c r="F4" s="94"/>
      <c r="G4" s="94"/>
      <c r="H4" s="94"/>
      <c r="I4" s="94"/>
      <c r="J4" s="94"/>
      <c r="K4" s="94" t="s">
        <v>130</v>
      </c>
      <c r="L4" s="94"/>
      <c r="M4" s="94"/>
      <c r="N4" s="94"/>
      <c r="O4" s="94"/>
      <c r="P4" s="94"/>
      <c r="Q4" s="94"/>
      <c r="R4" s="94"/>
      <c r="S4" s="94"/>
      <c r="T4" s="94"/>
      <c r="U4" s="94"/>
      <c r="V4" s="94"/>
      <c r="W4" s="94"/>
      <c r="X4" s="94"/>
      <c r="Y4" s="94"/>
      <c r="Z4" s="94"/>
      <c r="AA4" s="94"/>
      <c r="AB4" s="94"/>
      <c r="AC4" s="94"/>
      <c r="AD4" s="94" t="s">
        <v>177</v>
      </c>
      <c r="AE4" s="94"/>
      <c r="AF4" s="94"/>
      <c r="AG4" s="94"/>
      <c r="AH4" s="94"/>
      <c r="AI4" s="94"/>
    </row>
    <row r="5" spans="1:35" ht="89.25" customHeight="1">
      <c r="A5" s="94"/>
      <c r="B5" s="94"/>
      <c r="C5" s="94"/>
      <c r="D5" s="44" t="s">
        <v>106</v>
      </c>
      <c r="E5" s="44" t="s">
        <v>171</v>
      </c>
      <c r="F5" s="44" t="s">
        <v>13</v>
      </c>
      <c r="G5" s="44" t="s">
        <v>75</v>
      </c>
      <c r="H5" s="44" t="s">
        <v>85</v>
      </c>
      <c r="I5" s="44" t="s">
        <v>88</v>
      </c>
      <c r="J5" s="44" t="s">
        <v>187</v>
      </c>
      <c r="K5" s="44" t="s">
        <v>106</v>
      </c>
      <c r="L5" s="44" t="s">
        <v>161</v>
      </c>
      <c r="M5" s="44" t="s">
        <v>57</v>
      </c>
      <c r="N5" s="44" t="s">
        <v>189</v>
      </c>
      <c r="O5" s="44" t="s">
        <v>138</v>
      </c>
      <c r="P5" s="44" t="s">
        <v>141</v>
      </c>
      <c r="Q5" s="44" t="s">
        <v>61</v>
      </c>
      <c r="R5" s="44" t="s">
        <v>24</v>
      </c>
      <c r="S5" s="44" t="s">
        <v>185</v>
      </c>
      <c r="T5" s="44" t="s">
        <v>50</v>
      </c>
      <c r="U5" s="44" t="s">
        <v>145</v>
      </c>
      <c r="V5" s="44" t="s">
        <v>112</v>
      </c>
      <c r="W5" s="44" t="s">
        <v>94</v>
      </c>
      <c r="X5" s="44" t="s">
        <v>179</v>
      </c>
      <c r="Y5" s="45" t="s">
        <v>116</v>
      </c>
      <c r="Z5" s="45" t="s">
        <v>133</v>
      </c>
      <c r="AA5" s="45" t="s">
        <v>45</v>
      </c>
      <c r="AB5" s="45" t="s">
        <v>193</v>
      </c>
      <c r="AC5" s="45" t="s">
        <v>148</v>
      </c>
      <c r="AD5" s="44" t="s">
        <v>106</v>
      </c>
      <c r="AE5" s="45" t="s">
        <v>4</v>
      </c>
      <c r="AF5" s="45" t="s">
        <v>197</v>
      </c>
      <c r="AG5" s="45" t="s">
        <v>104</v>
      </c>
      <c r="AH5" s="45" t="s">
        <v>9</v>
      </c>
      <c r="AI5" s="45" t="s">
        <v>155</v>
      </c>
    </row>
    <row r="6" spans="1:35" ht="19.5" customHeight="1">
      <c r="A6" s="46" t="s">
        <v>127</v>
      </c>
      <c r="B6" s="47" t="s">
        <v>127</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42</v>
      </c>
      <c r="C7" s="36">
        <v>602.53</v>
      </c>
      <c r="D7" s="36">
        <v>510.95</v>
      </c>
      <c r="E7" s="36">
        <v>150.51</v>
      </c>
      <c r="F7" s="36">
        <v>12.9</v>
      </c>
      <c r="G7" s="36">
        <v>0.9</v>
      </c>
      <c r="H7" s="36">
        <v>157.8</v>
      </c>
      <c r="I7" s="36">
        <v>188.84</v>
      </c>
      <c r="J7" s="36">
        <v>0</v>
      </c>
      <c r="K7" s="36">
        <v>49.54</v>
      </c>
      <c r="L7" s="36">
        <v>0</v>
      </c>
      <c r="M7" s="36">
        <v>0</v>
      </c>
      <c r="N7" s="36">
        <v>0</v>
      </c>
      <c r="O7" s="36">
        <v>0</v>
      </c>
      <c r="P7" s="36">
        <v>0</v>
      </c>
      <c r="Q7" s="36">
        <v>0</v>
      </c>
      <c r="R7" s="36">
        <v>0</v>
      </c>
      <c r="S7" s="36">
        <v>0</v>
      </c>
      <c r="T7" s="36">
        <v>0</v>
      </c>
      <c r="U7" s="36">
        <v>0</v>
      </c>
      <c r="V7" s="36">
        <v>0</v>
      </c>
      <c r="W7" s="36">
        <v>0</v>
      </c>
      <c r="X7" s="36">
        <v>0</v>
      </c>
      <c r="Y7" s="36">
        <v>0</v>
      </c>
      <c r="Z7" s="36">
        <v>6.87</v>
      </c>
      <c r="AA7" s="36">
        <v>13.99</v>
      </c>
      <c r="AB7" s="36">
        <v>14</v>
      </c>
      <c r="AC7" s="36">
        <v>14.68</v>
      </c>
      <c r="AD7" s="36">
        <v>42.04</v>
      </c>
      <c r="AE7" s="36">
        <v>6.13</v>
      </c>
      <c r="AF7" s="36">
        <v>0.92</v>
      </c>
      <c r="AG7" s="36">
        <v>1.91</v>
      </c>
      <c r="AH7" s="36">
        <v>33.08</v>
      </c>
      <c r="AI7" s="36">
        <v>0</v>
      </c>
      <c r="AJ7" s="12"/>
      <c r="AK7" s="12"/>
    </row>
    <row r="8" spans="1:36" ht="23.25" customHeight="1">
      <c r="A8" s="66" t="s">
        <v>95</v>
      </c>
      <c r="B8" s="64" t="s">
        <v>115</v>
      </c>
      <c r="C8" s="36">
        <v>512.85</v>
      </c>
      <c r="D8" s="36">
        <v>454.35</v>
      </c>
      <c r="E8" s="36">
        <v>150.51</v>
      </c>
      <c r="F8" s="36">
        <v>12.9</v>
      </c>
      <c r="G8" s="36">
        <v>0.9</v>
      </c>
      <c r="H8" s="36">
        <v>101.2</v>
      </c>
      <c r="I8" s="36">
        <v>188.84</v>
      </c>
      <c r="J8" s="36">
        <v>0</v>
      </c>
      <c r="K8" s="36">
        <v>49.54</v>
      </c>
      <c r="L8" s="36">
        <v>0</v>
      </c>
      <c r="M8" s="36">
        <v>0</v>
      </c>
      <c r="N8" s="36">
        <v>0</v>
      </c>
      <c r="O8" s="36">
        <v>0</v>
      </c>
      <c r="P8" s="36">
        <v>0</v>
      </c>
      <c r="Q8" s="36">
        <v>0</v>
      </c>
      <c r="R8" s="36">
        <v>0</v>
      </c>
      <c r="S8" s="36">
        <v>0</v>
      </c>
      <c r="T8" s="36">
        <v>0</v>
      </c>
      <c r="U8" s="36">
        <v>0</v>
      </c>
      <c r="V8" s="36">
        <v>0</v>
      </c>
      <c r="W8" s="36">
        <v>0</v>
      </c>
      <c r="X8" s="36">
        <v>0</v>
      </c>
      <c r="Y8" s="36">
        <v>0</v>
      </c>
      <c r="Z8" s="36">
        <v>6.87</v>
      </c>
      <c r="AA8" s="36">
        <v>13.99</v>
      </c>
      <c r="AB8" s="36">
        <v>14</v>
      </c>
      <c r="AC8" s="36">
        <v>14.68</v>
      </c>
      <c r="AD8" s="36">
        <v>8.96</v>
      </c>
      <c r="AE8" s="36">
        <v>6.13</v>
      </c>
      <c r="AF8" s="36">
        <v>0.92</v>
      </c>
      <c r="AG8" s="36">
        <v>1.91</v>
      </c>
      <c r="AH8" s="36">
        <v>0</v>
      </c>
      <c r="AI8" s="36">
        <v>0</v>
      </c>
      <c r="AJ8" s="12"/>
    </row>
    <row r="9" spans="1:36" ht="23.25" customHeight="1">
      <c r="A9" s="66" t="s">
        <v>74</v>
      </c>
      <c r="B9" s="64" t="s">
        <v>173</v>
      </c>
      <c r="C9" s="36">
        <v>512.85</v>
      </c>
      <c r="D9" s="36">
        <v>454.35</v>
      </c>
      <c r="E9" s="36">
        <v>150.51</v>
      </c>
      <c r="F9" s="36">
        <v>12.9</v>
      </c>
      <c r="G9" s="36">
        <v>0.9</v>
      </c>
      <c r="H9" s="36">
        <v>101.2</v>
      </c>
      <c r="I9" s="36">
        <v>188.84</v>
      </c>
      <c r="J9" s="36">
        <v>0</v>
      </c>
      <c r="K9" s="36">
        <v>49.54</v>
      </c>
      <c r="L9" s="36">
        <v>0</v>
      </c>
      <c r="M9" s="36">
        <v>0</v>
      </c>
      <c r="N9" s="36">
        <v>0</v>
      </c>
      <c r="O9" s="36">
        <v>0</v>
      </c>
      <c r="P9" s="36">
        <v>0</v>
      </c>
      <c r="Q9" s="36">
        <v>0</v>
      </c>
      <c r="R9" s="36">
        <v>0</v>
      </c>
      <c r="S9" s="36">
        <v>0</v>
      </c>
      <c r="T9" s="36">
        <v>0</v>
      </c>
      <c r="U9" s="36">
        <v>0</v>
      </c>
      <c r="V9" s="36">
        <v>0</v>
      </c>
      <c r="W9" s="36">
        <v>0</v>
      </c>
      <c r="X9" s="36">
        <v>0</v>
      </c>
      <c r="Y9" s="36">
        <v>0</v>
      </c>
      <c r="Z9" s="36">
        <v>6.87</v>
      </c>
      <c r="AA9" s="36">
        <v>13.99</v>
      </c>
      <c r="AB9" s="36">
        <v>14</v>
      </c>
      <c r="AC9" s="36">
        <v>14.68</v>
      </c>
      <c r="AD9" s="36">
        <v>8.96</v>
      </c>
      <c r="AE9" s="36">
        <v>6.13</v>
      </c>
      <c r="AF9" s="36">
        <v>0.92</v>
      </c>
      <c r="AG9" s="36">
        <v>1.91</v>
      </c>
      <c r="AH9" s="36">
        <v>0</v>
      </c>
      <c r="AI9" s="36">
        <v>0</v>
      </c>
      <c r="AJ9" s="12"/>
    </row>
    <row r="10" spans="1:35" ht="23.25" customHeight="1">
      <c r="A10" s="66" t="s">
        <v>20</v>
      </c>
      <c r="B10" s="64" t="s">
        <v>101</v>
      </c>
      <c r="C10" s="36">
        <v>378.56</v>
      </c>
      <c r="D10" s="36">
        <v>329.54</v>
      </c>
      <c r="E10" s="36">
        <v>89.46</v>
      </c>
      <c r="F10" s="36">
        <v>2.96</v>
      </c>
      <c r="G10" s="36">
        <v>0.9</v>
      </c>
      <c r="H10" s="36">
        <v>101.2</v>
      </c>
      <c r="I10" s="36">
        <v>135.02</v>
      </c>
      <c r="J10" s="36">
        <v>0</v>
      </c>
      <c r="K10" s="36">
        <v>40.63</v>
      </c>
      <c r="L10" s="36">
        <v>0</v>
      </c>
      <c r="M10" s="36">
        <v>0</v>
      </c>
      <c r="N10" s="36">
        <v>0</v>
      </c>
      <c r="O10" s="36">
        <v>0</v>
      </c>
      <c r="P10" s="36">
        <v>0</v>
      </c>
      <c r="Q10" s="36">
        <v>0</v>
      </c>
      <c r="R10" s="36">
        <v>0</v>
      </c>
      <c r="S10" s="36">
        <v>0</v>
      </c>
      <c r="T10" s="36">
        <v>0</v>
      </c>
      <c r="U10" s="36">
        <v>0</v>
      </c>
      <c r="V10" s="36">
        <v>0</v>
      </c>
      <c r="W10" s="36">
        <v>0</v>
      </c>
      <c r="X10" s="36">
        <v>0</v>
      </c>
      <c r="Y10" s="36">
        <v>0</v>
      </c>
      <c r="Z10" s="36">
        <v>4.57</v>
      </c>
      <c r="AA10" s="36">
        <v>9.88</v>
      </c>
      <c r="AB10" s="36">
        <v>14</v>
      </c>
      <c r="AC10" s="36">
        <v>12.18</v>
      </c>
      <c r="AD10" s="36">
        <v>8.39</v>
      </c>
      <c r="AE10" s="36">
        <v>6.13</v>
      </c>
      <c r="AF10" s="36">
        <v>0.92</v>
      </c>
      <c r="AG10" s="36">
        <v>1.34</v>
      </c>
      <c r="AH10" s="36">
        <v>0</v>
      </c>
      <c r="AI10" s="36">
        <v>0</v>
      </c>
    </row>
    <row r="11" spans="1:35" ht="23.25" customHeight="1">
      <c r="A11" s="66" t="s">
        <v>160</v>
      </c>
      <c r="B11" s="64" t="s">
        <v>188</v>
      </c>
      <c r="C11" s="36">
        <v>134.29</v>
      </c>
      <c r="D11" s="36">
        <v>124.81</v>
      </c>
      <c r="E11" s="36">
        <v>61.05</v>
      </c>
      <c r="F11" s="36">
        <v>9.94</v>
      </c>
      <c r="G11" s="36">
        <v>0</v>
      </c>
      <c r="H11" s="36">
        <v>0</v>
      </c>
      <c r="I11" s="36">
        <v>53.82</v>
      </c>
      <c r="J11" s="36">
        <v>0</v>
      </c>
      <c r="K11" s="36">
        <v>8.91</v>
      </c>
      <c r="L11" s="36">
        <v>0</v>
      </c>
      <c r="M11" s="36">
        <v>0</v>
      </c>
      <c r="N11" s="36">
        <v>0</v>
      </c>
      <c r="O11" s="36">
        <v>0</v>
      </c>
      <c r="P11" s="36">
        <v>0</v>
      </c>
      <c r="Q11" s="36">
        <v>0</v>
      </c>
      <c r="R11" s="36">
        <v>0</v>
      </c>
      <c r="S11" s="36">
        <v>0</v>
      </c>
      <c r="T11" s="36">
        <v>0</v>
      </c>
      <c r="U11" s="36">
        <v>0</v>
      </c>
      <c r="V11" s="36">
        <v>0</v>
      </c>
      <c r="W11" s="36">
        <v>0</v>
      </c>
      <c r="X11" s="36">
        <v>0</v>
      </c>
      <c r="Y11" s="36">
        <v>0</v>
      </c>
      <c r="Z11" s="36">
        <v>2.3</v>
      </c>
      <c r="AA11" s="36">
        <v>4.11</v>
      </c>
      <c r="AB11" s="36">
        <v>0</v>
      </c>
      <c r="AC11" s="36">
        <v>2.5</v>
      </c>
      <c r="AD11" s="36">
        <v>0.57</v>
      </c>
      <c r="AE11" s="36">
        <v>0</v>
      </c>
      <c r="AF11" s="36">
        <v>0</v>
      </c>
      <c r="AG11" s="36">
        <v>0.57</v>
      </c>
      <c r="AH11" s="36">
        <v>0</v>
      </c>
      <c r="AI11" s="36">
        <v>0</v>
      </c>
    </row>
    <row r="12" spans="1:35" ht="23.25" customHeight="1">
      <c r="A12" s="66" t="s">
        <v>43</v>
      </c>
      <c r="B12" s="64" t="s">
        <v>134</v>
      </c>
      <c r="C12" s="36">
        <v>25.65</v>
      </c>
      <c r="D12" s="36">
        <v>25.65</v>
      </c>
      <c r="E12" s="36">
        <v>0</v>
      </c>
      <c r="F12" s="36">
        <v>0</v>
      </c>
      <c r="G12" s="36">
        <v>0</v>
      </c>
      <c r="H12" s="36">
        <v>25.65</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row>
    <row r="13" spans="1:35" ht="23.25" customHeight="1">
      <c r="A13" s="66" t="s">
        <v>31</v>
      </c>
      <c r="B13" s="64" t="s">
        <v>19</v>
      </c>
      <c r="C13" s="36">
        <v>25.65</v>
      </c>
      <c r="D13" s="36">
        <v>25.65</v>
      </c>
      <c r="E13" s="36">
        <v>0</v>
      </c>
      <c r="F13" s="36">
        <v>0</v>
      </c>
      <c r="G13" s="36">
        <v>0</v>
      </c>
      <c r="H13" s="36">
        <v>25.65</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row>
    <row r="14" spans="1:38" ht="23.25" customHeight="1">
      <c r="A14" s="66" t="s">
        <v>54</v>
      </c>
      <c r="B14" s="64" t="s">
        <v>136</v>
      </c>
      <c r="C14" s="36">
        <v>25.65</v>
      </c>
      <c r="D14" s="36">
        <v>25.65</v>
      </c>
      <c r="E14" s="36">
        <v>0</v>
      </c>
      <c r="F14" s="36">
        <v>0</v>
      </c>
      <c r="G14" s="36">
        <v>0</v>
      </c>
      <c r="H14" s="36">
        <v>25.65</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12"/>
      <c r="AK14" s="12"/>
      <c r="AL14" s="12"/>
    </row>
    <row r="15" spans="1:35" ht="23.25" customHeight="1">
      <c r="A15" s="66" t="s">
        <v>78</v>
      </c>
      <c r="B15" s="64" t="s">
        <v>26</v>
      </c>
      <c r="C15" s="36">
        <v>30.95</v>
      </c>
      <c r="D15" s="36">
        <v>30.95</v>
      </c>
      <c r="E15" s="36">
        <v>0</v>
      </c>
      <c r="F15" s="36">
        <v>0</v>
      </c>
      <c r="G15" s="36">
        <v>0</v>
      </c>
      <c r="H15" s="36">
        <v>30.95</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row>
    <row r="16" spans="1:35" ht="23.25" customHeight="1">
      <c r="A16" s="66" t="s">
        <v>80</v>
      </c>
      <c r="B16" s="64" t="s">
        <v>72</v>
      </c>
      <c r="C16" s="36">
        <v>30.95</v>
      </c>
      <c r="D16" s="36">
        <v>30.95</v>
      </c>
      <c r="E16" s="36">
        <v>0</v>
      </c>
      <c r="F16" s="36">
        <v>0</v>
      </c>
      <c r="G16" s="36">
        <v>0</v>
      </c>
      <c r="H16" s="36">
        <v>30.95</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row>
    <row r="17" spans="1:35" ht="23.25" customHeight="1">
      <c r="A17" s="66" t="s">
        <v>126</v>
      </c>
      <c r="B17" s="64" t="s">
        <v>15</v>
      </c>
      <c r="C17" s="36">
        <v>30.95</v>
      </c>
      <c r="D17" s="36">
        <v>30.95</v>
      </c>
      <c r="E17" s="36">
        <v>0</v>
      </c>
      <c r="F17" s="36">
        <v>0</v>
      </c>
      <c r="G17" s="36">
        <v>0</v>
      </c>
      <c r="H17" s="36">
        <v>30.95</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row>
    <row r="18" spans="1:35" ht="23.25" customHeight="1">
      <c r="A18" s="66" t="s">
        <v>71</v>
      </c>
      <c r="B18" s="64" t="s">
        <v>162</v>
      </c>
      <c r="C18" s="36">
        <v>33.08</v>
      </c>
      <c r="D18" s="36">
        <v>0</v>
      </c>
      <c r="E18" s="36">
        <v>0</v>
      </c>
      <c r="F18" s="36">
        <v>0</v>
      </c>
      <c r="G18" s="36">
        <v>0</v>
      </c>
      <c r="H18" s="36">
        <v>0</v>
      </c>
      <c r="I18" s="36">
        <v>0</v>
      </c>
      <c r="J18" s="36">
        <v>0</v>
      </c>
      <c r="K18" s="36">
        <v>0</v>
      </c>
      <c r="L18" s="36">
        <v>0</v>
      </c>
      <c r="M18" s="36">
        <v>0</v>
      </c>
      <c r="N18" s="36">
        <v>0</v>
      </c>
      <c r="O18" s="36">
        <v>0</v>
      </c>
      <c r="P18" s="36">
        <v>0</v>
      </c>
      <c r="Q18" s="36">
        <v>0</v>
      </c>
      <c r="R18" s="36">
        <v>0</v>
      </c>
      <c r="S18" s="36">
        <v>0</v>
      </c>
      <c r="T18" s="36">
        <v>0</v>
      </c>
      <c r="U18" s="36">
        <v>0</v>
      </c>
      <c r="V18" s="36">
        <v>0</v>
      </c>
      <c r="W18" s="36">
        <v>0</v>
      </c>
      <c r="X18" s="36">
        <v>0</v>
      </c>
      <c r="Y18" s="36">
        <v>0</v>
      </c>
      <c r="Z18" s="36">
        <v>0</v>
      </c>
      <c r="AA18" s="36">
        <v>0</v>
      </c>
      <c r="AB18" s="36">
        <v>0</v>
      </c>
      <c r="AC18" s="36">
        <v>0</v>
      </c>
      <c r="AD18" s="36">
        <v>33.08</v>
      </c>
      <c r="AE18" s="36">
        <v>0</v>
      </c>
      <c r="AF18" s="36">
        <v>0</v>
      </c>
      <c r="AG18" s="36">
        <v>0</v>
      </c>
      <c r="AH18" s="36">
        <v>33.08</v>
      </c>
      <c r="AI18" s="36">
        <v>0</v>
      </c>
    </row>
    <row r="19" spans="1:35" ht="23.25" customHeight="1">
      <c r="A19" s="66" t="s">
        <v>93</v>
      </c>
      <c r="B19" s="64" t="s">
        <v>30</v>
      </c>
      <c r="C19" s="36">
        <v>33.08</v>
      </c>
      <c r="D19" s="36">
        <v>0</v>
      </c>
      <c r="E19" s="36">
        <v>0</v>
      </c>
      <c r="F19" s="36">
        <v>0</v>
      </c>
      <c r="G19" s="36">
        <v>0</v>
      </c>
      <c r="H19" s="36">
        <v>0</v>
      </c>
      <c r="I19" s="36">
        <v>0</v>
      </c>
      <c r="J19" s="36">
        <v>0</v>
      </c>
      <c r="K19" s="36">
        <v>0</v>
      </c>
      <c r="L19" s="36">
        <v>0</v>
      </c>
      <c r="M19" s="36">
        <v>0</v>
      </c>
      <c r="N19" s="36">
        <v>0</v>
      </c>
      <c r="O19" s="36">
        <v>0</v>
      </c>
      <c r="P19" s="36">
        <v>0</v>
      </c>
      <c r="Q19" s="36">
        <v>0</v>
      </c>
      <c r="R19" s="36">
        <v>0</v>
      </c>
      <c r="S19" s="36">
        <v>0</v>
      </c>
      <c r="T19" s="36">
        <v>0</v>
      </c>
      <c r="U19" s="36">
        <v>0</v>
      </c>
      <c r="V19" s="36">
        <v>0</v>
      </c>
      <c r="W19" s="36">
        <v>0</v>
      </c>
      <c r="X19" s="36">
        <v>0</v>
      </c>
      <c r="Y19" s="36">
        <v>0</v>
      </c>
      <c r="Z19" s="36">
        <v>0</v>
      </c>
      <c r="AA19" s="36">
        <v>0</v>
      </c>
      <c r="AB19" s="36">
        <v>0</v>
      </c>
      <c r="AC19" s="36">
        <v>0</v>
      </c>
      <c r="AD19" s="36">
        <v>33.08</v>
      </c>
      <c r="AE19" s="36">
        <v>0</v>
      </c>
      <c r="AF19" s="36">
        <v>0</v>
      </c>
      <c r="AG19" s="36">
        <v>0</v>
      </c>
      <c r="AH19" s="36">
        <v>33.08</v>
      </c>
      <c r="AI19" s="36">
        <v>0</v>
      </c>
    </row>
    <row r="20" spans="1:35" ht="23.25" customHeight="1">
      <c r="A20" s="66" t="s">
        <v>142</v>
      </c>
      <c r="B20" s="64" t="s">
        <v>200</v>
      </c>
      <c r="C20" s="36">
        <v>33.08</v>
      </c>
      <c r="D20" s="36">
        <v>0</v>
      </c>
      <c r="E20" s="36">
        <v>0</v>
      </c>
      <c r="F20" s="36">
        <v>0</v>
      </c>
      <c r="G20" s="36">
        <v>0</v>
      </c>
      <c r="H20" s="36">
        <v>0</v>
      </c>
      <c r="I20" s="36">
        <v>0</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0</v>
      </c>
      <c r="AD20" s="36">
        <v>33.08</v>
      </c>
      <c r="AE20" s="36">
        <v>0</v>
      </c>
      <c r="AF20" s="36">
        <v>0</v>
      </c>
      <c r="AG20" s="36">
        <v>0</v>
      </c>
      <c r="AH20" s="36">
        <v>33.08</v>
      </c>
      <c r="AI20" s="36">
        <v>0</v>
      </c>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2017-01-20T07:31:41Z</dcterms:created>
  <dcterms:modified xsi:type="dcterms:W3CDTF">2017-02-08T07:29:36Z</dcterms:modified>
  <cp:category/>
  <cp:version/>
  <cp:contentType/>
  <cp:contentStatus/>
</cp:coreProperties>
</file>