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<sst xmlns="http://schemas.openxmlformats.org/spreadsheetml/2006/main" count="322" uniqueCount="185">
  <si>
    <t>对个人和家庭的补助</t>
  </si>
  <si>
    <t xml:space="preserve">    2010501</t>
  </si>
  <si>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</si>
  <si>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</si>
  <si>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</si>
  <si>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</si>
  <si>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</si>
  <si>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</si>
  <si>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</si>
  <si>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 xml:space="preserve">  20105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</si>
  <si>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</si>
  <si>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</si>
  <si>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</si>
  <si>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</si>
  <si>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</si>
  <si>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30241</t>
  </si>
  <si>
    <t>一般公共预算拨款</t>
  </si>
  <si>
    <t>五、附属单位上缴收入</t>
  </si>
  <si>
    <t xml:space="preserve">  统计信息事务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</si>
  <si>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</si>
  <si>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</si>
  <si>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</si>
  <si>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</si>
  <si>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30302</t>
  </si>
  <si>
    <t>财政专户拨款</t>
  </si>
  <si>
    <t>一、一般公共预算拨款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</si>
  <si>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</si>
  <si>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</si>
  <si>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</si>
  <si>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</si>
  <si>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</si>
  <si>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</si>
  <si>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</si>
  <si>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</si>
  <si>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</si>
  <si>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</si>
  <si>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</si>
  <si>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</si>
  <si>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</si>
  <si>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</si>
  <si>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</si>
  <si>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</si>
  <si>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</si>
  <si>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</si>
  <si>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</si>
  <si>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>303</t>
  </si>
  <si>
    <t>二十五、转移性支出（结余结转）</t>
  </si>
  <si>
    <t xml:space="preserve">  退休费</t>
  </si>
  <si>
    <t>科目名称</t>
  </si>
  <si>
    <t xml:space="preserve">    2010502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</si>
  <si>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</si>
  <si>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</si>
  <si>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</si>
  <si>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</si>
  <si>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</si>
  <si>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</si>
  <si>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</si>
  <si>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</si>
  <si>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</si>
  <si>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</si>
  <si>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</si>
  <si>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</si>
  <si>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</si>
  <si>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</si>
  <si>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>二十一、粮油物资储备支出</t>
  </si>
  <si>
    <t xml:space="preserve">  30242</t>
  </si>
  <si>
    <t>奖金</t>
  </si>
  <si>
    <t>（一）一般公共预算拨款</t>
  </si>
  <si>
    <t>十五、资源勘探电力信息等支出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</si>
  <si>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</si>
  <si>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</si>
  <si>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</si>
  <si>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</si>
  <si>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</si>
  <si>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</si>
  <si>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</si>
  <si>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</si>
  <si>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</si>
  <si>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</si>
  <si>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</si>
  <si>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</si>
  <si>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>公务接待费</t>
  </si>
  <si>
    <t>部门2017年收支预算总表</t>
  </si>
  <si>
    <t>2017年部门预算公开说明</t>
  </si>
  <si>
    <t xml:space="preserve">  遗属补助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</si>
  <si>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</si>
  <si>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</si>
  <si>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</si>
  <si>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</si>
  <si>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</si>
  <si>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</si>
  <si>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</si>
  <si>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</si>
  <si>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</si>
  <si>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</si>
  <si>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</si>
  <si>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30299</t>
  </si>
  <si>
    <t>培训费</t>
  </si>
  <si>
    <t>公用经费</t>
  </si>
  <si>
    <t>委托业务费</t>
  </si>
  <si>
    <t>项目支出</t>
  </si>
  <si>
    <t>市统计局(含农调队、城调队)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</si>
  <si>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</si>
  <si>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</si>
  <si>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</si>
  <si>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</si>
  <si>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</si>
  <si>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</si>
  <si>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</si>
  <si>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</si>
  <si>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</si>
  <si>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</si>
  <si>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 xml:space="preserve">  30304</t>
  </si>
  <si>
    <t>商品和服务支出</t>
  </si>
  <si>
    <t>部门2017年政府性基金预算支出表</t>
  </si>
  <si>
    <t xml:space="preserve">    一般行政管理事务（统计信息事务）</t>
  </si>
  <si>
    <t>财政专户结余（结转）</t>
  </si>
  <si>
    <t>工会经费</t>
  </si>
  <si>
    <t xml:space="preserve">  30231</t>
  </si>
  <si>
    <t>二、政府性基金拨款</t>
  </si>
  <si>
    <t>电费</t>
  </si>
  <si>
    <t>“三公”经费增减变化情况说明</t>
  </si>
  <si>
    <t>物业管理费</t>
  </si>
  <si>
    <t>公共财政预算拨款</t>
  </si>
  <si>
    <t>五、教育支出</t>
  </si>
  <si>
    <t>会议费</t>
  </si>
  <si>
    <t>二十二、国有资本经营预算支出</t>
  </si>
  <si>
    <t>单位名称：市统计局(含农调队、城调队)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</si>
  <si>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</si>
  <si>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</si>
  <si>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</si>
  <si>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</si>
  <si>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</si>
  <si>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</si>
  <si>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</si>
  <si>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</si>
  <si>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</si>
  <si>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</si>
  <si>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</si>
  <si>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</si>
  <si>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</si>
  <si>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</si>
  <si>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</si>
  <si>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</si>
  <si>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</si>
  <si>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</si>
  <si>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</si>
  <si>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</si>
  <si>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</si>
  <si>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</si>
  <si>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 xml:space="preserve">    行政运行（统计信息事务）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</si>
  <si>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</si>
  <si>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</si>
  <si>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</si>
  <si>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</si>
  <si>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</si>
  <si>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</si>
  <si>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</si>
  <si>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</si>
  <si>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</si>
  <si>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</si>
  <si>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</si>
  <si>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</si>
  <si>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</si>
  <si>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</si>
  <si>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</si>
  <si>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</si>
  <si>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</si>
  <si>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</si>
  <si>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</si>
  <si>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</si>
  <si>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</si>
  <si>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</si>
  <si>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</si>
  <si>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</si>
  <si>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</si>
  <si>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</si>
  <si>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</si>
  <si>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</si>
  <si>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</si>
  <si>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>收  入  总  计</t>
  </si>
  <si>
    <r>
      <t xml:space="preserve">二、单位职责职能
</t>
    </r>
    <r>
      <rPr>
        <sz val="12"/>
        <rFont val="宋体"/>
        <family val="0"/>
      </rPr>
      <t>1、贯彻执行国家、省有关统计法律、法规、规章和方针政策，按照国家和省统计制度制定全市统计工作规划、规章和统计调查计划，并组织实施；承担组织、领导、协调全市统计工作。
2、负责农业、工业、商业、劳资、建筑业、服务业、固定资产投资及地区生产总值核算等专业的月、季、年度统计调查。收集、汇总、整理和提供有关调查的统计数据，撰写统计分析，向领导和有关部门提供咨询和建议。
3、按照国家及省统一部署，在市委市政府领导下会同有关部门组织实施全市人口、经济、农业等重大普查及各类临时性调查项目，并提供有关的统计数据和分析报告。
4、根据国家《统计法》规定，定期或不定期地开展统计法律、法规的宣传教育，进行统计执法检查，查处统计违法案件，监督统计法律、法规的实施。
5、负责编辑全市月度统计月报、发布统计公报、举行新闻发布会以及编制统计年鉴等。
6、负责各区县（市）统计部门年度考核工作。
7、负责组织实施全市统计从业资格证的报名、登记、考试和统计从业人员的继续教育工作。
8、负责指导、监督全市统计基层基础工作。
9、负责承办各级主管部门和市委市政府交办的其他工作。</t>
    </r>
    <r>
      <rPr>
        <b/>
        <sz val="15"/>
        <rFont val="宋体"/>
        <family val="0"/>
      </rPr>
      <t xml:space="preserve">
</t>
    </r>
  </si>
  <si>
    <r>
      <t xml:space="preserve">三、单位预算公开内容
</t>
    </r>
    <r>
      <rPr>
        <sz val="12"/>
        <rFont val="宋体"/>
        <family val="0"/>
      </rPr>
      <t>1、部门2017年收支预算总表
2、部门2017年财政拨款总表
3、部门2017年收入总表
4、部门2017年支出总表
5、部门2017年一般公共预算支出表
7、部门2017年一般公共预算基本支出表
8、部门2017年政府性基金预算支出表
9、部门2017年一般公共预算“三公”经费支出表
10、2017年政府采购预算表</t>
    </r>
    <r>
      <rPr>
        <b/>
        <sz val="15"/>
        <rFont val="宋体"/>
        <family val="0"/>
      </rPr>
      <t xml:space="preserve">
</t>
    </r>
  </si>
  <si>
    <r>
      <t xml:space="preserve">一、单位基本情况
</t>
    </r>
    <r>
      <rPr>
        <sz val="12"/>
        <rFont val="宋体"/>
        <family val="0"/>
      </rPr>
      <t>益阳市统计局内设10个行政科室，下辖6个事业单位，行政事业编制共计58个。现有在职干职工54名，其中正处级2名，副处级8名；退休干职工18名。</t>
    </r>
  </si>
  <si>
    <r>
      <t xml:space="preserve">四、单位预算公开情况说明
</t>
    </r>
    <r>
      <rPr>
        <sz val="12"/>
        <rFont val="宋体"/>
        <family val="0"/>
      </rPr>
      <t>（一）关于益阳市统计局2017年度预算收入情况说明
    益阳市统计局2017年公共财政预算拨款收入822.32万元，比上年同期增加32.5万元，增长4.1%。主要原因：根据上级统一部署，上调了在职和退休人员工资水平，在职人员预算人数比上一年度增加了4人，所以公共财政预算收入有所增加。
（二）关于益阳市统计局2017年度预算支出情况说明
    2017年我局预算支出合计822.32万元，其中：基本支出560.47万元，比上年增加86.35万元，同比增长18.2%，增长的主要原因：2016年上调了在职和退休人员的工资水平，且2017年增加了在职干职工人数；2017年项目预算支出261.85万元，比上年减少53.85万，主要是由于2016项目支出中包含50.4万元暂存款。项目支出主要用于各项统计工作以及劳动力抽样调查、农业普查、县域经济考核、1%人口抽样调查、两纲检测、小康村及平困村监测、投出产出调查、“企业一套表”改革和联网直报等专项业务活动以及民调中心运行经费。
（三）关于益阳市统计局2017年度一般公共预算基本支出情况说明
    2017年基本支出预算数为560.47万元，是为保障单位机构正常运转、完成日常工作任务而发生的各项支出。其中人员经费支出488.45万元，主要包括：基本工资、津贴补贴、奖金、社会保障缴费、绩效工资、退休费、遗属补助、住房公积金、公务交通补贴（车改单位）；机关运行经费（公用经费）支出72.02万元。主要包括：工会经费6.19万、福利费9.97万、公务用车运行维护费7万、基层党组织活动经费6.19万、机关党员教育经费0.27万、其他商品和服务支出42.4万。
（四）关于益阳市统计局2017年一般公共预算“三公”经费情况说明
    2017年我局“三公经费”预算比上年有所下降。2017年财政预算安排“三公经费”为74.71万元，同比下降了1万元，同比下降1.3%。其中：2017年公务接待费预算安排29.21万元，比2016年减少0.5万元，同比下降1.6%，下降的具体原因：积极相应国家相关政策，坚持光盘行动，不铺张浪费；2017年公务用车运行维护费预算安排45.5万元，比 2016年下降0.5万元，同比下降1%，下降的具体原因：我局全体干部职工统一思想，减少公务用车，努力建设节约型机关。</t>
    </r>
    <r>
      <rPr>
        <b/>
        <sz val="15"/>
        <rFont val="宋体"/>
        <family val="0"/>
      </rPr>
      <t xml:space="preserve">
</t>
    </r>
    <r>
      <rPr>
        <b/>
        <sz val="15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</si>
</sst>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33" borderId="0" xfId="0" applyNumberFormat="1" applyFont="1" applyFill="1" applyAlignment="1" applyProtection="1">
      <alignment horizontal="right" vertical="center"/>
      <protection/>
    </xf>
    <xf numFmtId="186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6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8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5" t="s">
        <v>10</v>
      </c>
      <c r="B2" s="75"/>
      <c r="C2" s="75"/>
      <c r="D2" s="75"/>
      <c r="E2" s="75"/>
      <c r="F2" s="7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5"/>
      <c r="B3" s="75"/>
      <c r="C3" s="75"/>
      <c r="D3" s="75"/>
      <c r="E3" s="75"/>
      <c r="F3" s="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7</v>
      </c>
      <c r="D5" s="61" t="s">
        <v>101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2" t="s">
        <v>114</v>
      </c>
      <c r="B1" s="82"/>
      <c r="C1" s="82"/>
      <c r="D1" s="82"/>
      <c r="E1" s="82"/>
    </row>
    <row r="2" spans="1:5" ht="19.5" customHeight="1">
      <c r="A2" s="48" t="s">
        <v>127</v>
      </c>
      <c r="B2" s="7"/>
      <c r="C2" s="10"/>
      <c r="D2" s="8"/>
      <c r="E2" s="9" t="s">
        <v>85</v>
      </c>
    </row>
    <row r="3" spans="1:5" ht="30" customHeight="1">
      <c r="A3" s="84" t="s">
        <v>178</v>
      </c>
      <c r="B3" s="83" t="s">
        <v>48</v>
      </c>
      <c r="C3" s="83" t="s">
        <v>155</v>
      </c>
      <c r="D3" s="83"/>
      <c r="E3" s="83"/>
    </row>
    <row r="4" spans="1:5" ht="30" customHeight="1">
      <c r="A4" s="84"/>
      <c r="B4" s="85"/>
      <c r="C4" s="52" t="s">
        <v>37</v>
      </c>
      <c r="D4" s="26" t="s">
        <v>11</v>
      </c>
      <c r="E4" s="26" t="s">
        <v>100</v>
      </c>
    </row>
    <row r="5" spans="1:5" ht="19.5" customHeight="1">
      <c r="A5" s="55" t="s">
        <v>110</v>
      </c>
      <c r="B5" s="56" t="s">
        <v>110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9.5" customHeight="1">
      <c r="A2" s="72" t="s">
        <v>127</v>
      </c>
      <c r="B2" s="12"/>
      <c r="F2" s="48"/>
      <c r="G2" s="7"/>
      <c r="H2" s="10"/>
      <c r="I2" s="8"/>
      <c r="K2" s="9" t="s">
        <v>85</v>
      </c>
    </row>
    <row r="3" spans="1:11" ht="12" customHeight="1">
      <c r="A3" s="84" t="s">
        <v>148</v>
      </c>
      <c r="B3" s="84"/>
      <c r="C3" s="84"/>
      <c r="D3" s="84"/>
      <c r="E3" s="84"/>
      <c r="F3" s="84" t="s">
        <v>95</v>
      </c>
      <c r="G3" s="84"/>
      <c r="H3" s="84"/>
      <c r="I3" s="84"/>
      <c r="J3" s="90"/>
      <c r="K3" s="84" t="s">
        <v>121</v>
      </c>
    </row>
    <row r="4" spans="1:11" ht="12" customHeight="1">
      <c r="A4" s="84"/>
      <c r="B4" s="84"/>
      <c r="C4" s="84"/>
      <c r="D4" s="84"/>
      <c r="E4" s="84"/>
      <c r="F4" s="84"/>
      <c r="G4" s="84"/>
      <c r="H4" s="84"/>
      <c r="I4" s="84"/>
      <c r="J4" s="90"/>
      <c r="K4" s="84"/>
    </row>
    <row r="5" spans="1:11" ht="25.5" customHeight="1">
      <c r="A5" s="55" t="s">
        <v>37</v>
      </c>
      <c r="B5" s="56" t="s">
        <v>81</v>
      </c>
      <c r="C5" s="56" t="s">
        <v>34</v>
      </c>
      <c r="D5" s="53" t="s">
        <v>139</v>
      </c>
      <c r="E5" s="57" t="s">
        <v>166</v>
      </c>
      <c r="F5" s="55" t="s">
        <v>37</v>
      </c>
      <c r="G5" s="56" t="s">
        <v>81</v>
      </c>
      <c r="H5" s="56" t="s">
        <v>34</v>
      </c>
      <c r="I5" s="53" t="s">
        <v>139</v>
      </c>
      <c r="J5" s="60" t="s">
        <v>166</v>
      </c>
      <c r="K5" s="84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2"/>
    </row>
    <row r="7" spans="1:11" ht="23.25" customHeight="1">
      <c r="A7" s="65">
        <v>75.71</v>
      </c>
      <c r="B7" s="65">
        <v>29.71</v>
      </c>
      <c r="C7" s="65"/>
      <c r="D7" s="65">
        <v>46</v>
      </c>
      <c r="E7" s="65">
        <v>0</v>
      </c>
      <c r="F7" s="36">
        <v>74.71</v>
      </c>
      <c r="G7" s="36">
        <v>29.21</v>
      </c>
      <c r="H7" s="36"/>
      <c r="I7" s="36">
        <v>45.5</v>
      </c>
      <c r="J7" s="70">
        <v>0</v>
      </c>
      <c r="K7" s="71"/>
    </row>
    <row r="8" spans="1:11" ht="23.25" customHeight="1">
      <c r="A8" s="65">
        <v>75.71</v>
      </c>
      <c r="B8" s="65">
        <v>29.71</v>
      </c>
      <c r="C8" s="65"/>
      <c r="D8" s="65">
        <v>46</v>
      </c>
      <c r="E8" s="65">
        <v>0</v>
      </c>
      <c r="F8" s="36">
        <v>74.71</v>
      </c>
      <c r="G8" s="36">
        <v>29.21</v>
      </c>
      <c r="H8" s="36"/>
      <c r="I8" s="36">
        <v>45.5</v>
      </c>
      <c r="J8" s="70">
        <v>0</v>
      </c>
      <c r="K8" s="71"/>
    </row>
    <row r="9" spans="1:11" ht="23.25" customHeight="1">
      <c r="A9" s="65">
        <v>75.71</v>
      </c>
      <c r="B9" s="65">
        <v>29.71</v>
      </c>
      <c r="C9" s="65"/>
      <c r="D9" s="65">
        <v>46</v>
      </c>
      <c r="E9" s="65">
        <v>0</v>
      </c>
      <c r="F9" s="36">
        <v>74.71</v>
      </c>
      <c r="G9" s="36">
        <v>29.21</v>
      </c>
      <c r="H9" s="36"/>
      <c r="I9" s="36">
        <v>45.5</v>
      </c>
      <c r="J9" s="70">
        <v>0</v>
      </c>
      <c r="K9" s="71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ht="25.5" customHeight="1">
      <c r="Q2" s="42" t="s">
        <v>85</v>
      </c>
    </row>
    <row r="3" spans="1:17" ht="28.5" customHeight="1">
      <c r="A3" s="91" t="s">
        <v>128</v>
      </c>
      <c r="B3" s="91" t="s">
        <v>55</v>
      </c>
      <c r="C3" s="91" t="s">
        <v>176</v>
      </c>
      <c r="D3" s="91" t="s">
        <v>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28.5" customHeight="1">
      <c r="A4" s="91"/>
      <c r="B4" s="91"/>
      <c r="C4" s="91"/>
      <c r="D4" s="91" t="s">
        <v>135</v>
      </c>
      <c r="E4" s="91" t="s">
        <v>102</v>
      </c>
      <c r="F4" s="91"/>
      <c r="G4" s="91"/>
      <c r="H4" s="91" t="s">
        <v>58</v>
      </c>
      <c r="I4" s="91" t="s">
        <v>147</v>
      </c>
      <c r="J4" s="91" t="s">
        <v>107</v>
      </c>
      <c r="K4" s="91"/>
      <c r="L4" s="91"/>
      <c r="M4" s="91"/>
      <c r="N4" s="91"/>
      <c r="O4" s="91"/>
      <c r="P4" s="91"/>
      <c r="Q4" s="91"/>
    </row>
    <row r="5" spans="1:17" ht="26.25" customHeight="1">
      <c r="A5" s="91"/>
      <c r="B5" s="91"/>
      <c r="C5" s="91"/>
      <c r="D5" s="91"/>
      <c r="E5" s="91"/>
      <c r="F5" s="91"/>
      <c r="G5" s="91"/>
      <c r="H5" s="91"/>
      <c r="I5" s="91"/>
      <c r="J5" s="91" t="s">
        <v>63</v>
      </c>
      <c r="K5" s="91" t="s">
        <v>14</v>
      </c>
      <c r="L5" s="91" t="s">
        <v>38</v>
      </c>
      <c r="M5" s="91" t="s">
        <v>61</v>
      </c>
      <c r="N5" s="91"/>
      <c r="O5" s="91"/>
      <c r="P5" s="91"/>
      <c r="Q5" s="91"/>
    </row>
    <row r="6" spans="1:17" ht="68.25" customHeight="1">
      <c r="A6" s="91"/>
      <c r="B6" s="91"/>
      <c r="C6" s="91"/>
      <c r="D6" s="91"/>
      <c r="E6" s="44" t="s">
        <v>90</v>
      </c>
      <c r="F6" s="44" t="s">
        <v>123</v>
      </c>
      <c r="G6" s="44" t="s">
        <v>174</v>
      </c>
      <c r="H6" s="91"/>
      <c r="I6" s="91"/>
      <c r="J6" s="91"/>
      <c r="K6" s="91"/>
      <c r="L6" s="91"/>
      <c r="M6" s="44" t="s">
        <v>90</v>
      </c>
      <c r="N6" s="44" t="s">
        <v>51</v>
      </c>
      <c r="O6" s="44" t="s">
        <v>116</v>
      </c>
      <c r="P6" s="44" t="s">
        <v>59</v>
      </c>
      <c r="Q6" s="44" t="s">
        <v>109</v>
      </c>
    </row>
    <row r="7" spans="1:17" ht="20.25" customHeight="1">
      <c r="A7" s="58" t="s">
        <v>110</v>
      </c>
      <c r="B7" s="59" t="s">
        <v>110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  <mergeCell ref="C3:C6"/>
    <mergeCell ref="D4:D6"/>
    <mergeCell ref="E4:G5"/>
    <mergeCell ref="J5:J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2"/>
  <sheetViews>
    <sheetView showGridLines="0" showZeros="0" tabSelected="1" zoomScalePageLayoutView="0" workbookViewId="0" topLeftCell="A10">
      <selection activeCell="N12" sqref="N12"/>
    </sheetView>
  </sheetViews>
  <sheetFormatPr defaultColWidth="9.16015625" defaultRowHeight="12.75" customHeight="1"/>
  <sheetData>
    <row r="3" spans="2:12" ht="64.5" customHeight="1">
      <c r="B3" s="76" t="s">
        <v>83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6" spans="2:12" ht="57.75" customHeight="1">
      <c r="B6" s="93" t="s">
        <v>183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2:12" ht="276" customHeight="1">
      <c r="B8" s="94" t="s">
        <v>181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10" spans="2:12" ht="165" customHeight="1">
      <c r="B10" s="94" t="s">
        <v>182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2" spans="2:12" ht="244.5" customHeight="1">
      <c r="B12" s="94" t="s">
        <v>184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5">
    <mergeCell ref="B3:L3"/>
    <mergeCell ref="B6:L6"/>
    <mergeCell ref="B8:L8"/>
    <mergeCell ref="B10:L10"/>
    <mergeCell ref="B12:L12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2" t="s">
        <v>82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127</v>
      </c>
      <c r="B3" s="1"/>
      <c r="C3" s="1"/>
      <c r="D3" s="2" t="s">
        <v>158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9" t="s">
        <v>145</v>
      </c>
      <c r="B4" s="80"/>
      <c r="C4" s="81" t="s">
        <v>56</v>
      </c>
      <c r="D4" s="8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33" t="s">
        <v>75</v>
      </c>
      <c r="C5" s="15" t="s">
        <v>2</v>
      </c>
      <c r="D5" s="23" t="s">
        <v>75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25</v>
      </c>
      <c r="B6" s="36">
        <v>822.32</v>
      </c>
      <c r="C6" s="34" t="s">
        <v>20</v>
      </c>
      <c r="D6" s="36">
        <v>822.32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106</v>
      </c>
      <c r="B7" s="36">
        <v>822.32</v>
      </c>
      <c r="C7" s="21" t="s">
        <v>28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87</v>
      </c>
      <c r="B8" s="36">
        <v>0</v>
      </c>
      <c r="C8" s="21" t="s">
        <v>146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119</v>
      </c>
      <c r="B9" s="36">
        <v>0</v>
      </c>
      <c r="C9" s="21" t="s">
        <v>79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71</v>
      </c>
      <c r="B10" s="36">
        <v>0</v>
      </c>
      <c r="C10" s="21" t="s">
        <v>124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154</v>
      </c>
      <c r="B11" s="36">
        <v>0</v>
      </c>
      <c r="C11" s="21" t="s">
        <v>27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17</v>
      </c>
      <c r="B12" s="36">
        <v>0</v>
      </c>
      <c r="C12" s="21" t="s">
        <v>162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5</v>
      </c>
      <c r="B13" s="36">
        <v>0</v>
      </c>
      <c r="C13" s="21" t="s">
        <v>93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41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80</v>
      </c>
      <c r="D15" s="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70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163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138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53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68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60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161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144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111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140</v>
      </c>
      <c r="D25" s="36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64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126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133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151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46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160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131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94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36</v>
      </c>
      <c r="B34" s="39">
        <f>SUM(B6+B9+B10+B11+B12+B13)</f>
        <v>822.32</v>
      </c>
      <c r="C34" s="25" t="s">
        <v>29</v>
      </c>
      <c r="D34" s="38">
        <f>SUM(D6+D7+D8+D9+D10+D11+D12+D13+D14+D15+D16+D17+D18+D19+D20+D21+D22+D23+D24+D25+D26+D27+D28+D29+D30+D31+D32+D33)</f>
        <v>822.32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141</v>
      </c>
      <c r="B35" s="36">
        <v>0</v>
      </c>
      <c r="C35" s="21" t="s">
        <v>172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180</v>
      </c>
      <c r="B36" s="35">
        <f>SUM(B34+B35)</f>
        <v>822.32</v>
      </c>
      <c r="C36" s="15" t="s">
        <v>33</v>
      </c>
      <c r="D36" s="38">
        <f>SUM(D34+D35)</f>
        <v>822.32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2" t="s">
        <v>156</v>
      </c>
      <c r="B1" s="82"/>
      <c r="C1" s="82"/>
      <c r="D1" s="82"/>
      <c r="E1" s="82"/>
      <c r="F1" s="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127</v>
      </c>
      <c r="B3" s="1"/>
      <c r="C3" s="1"/>
      <c r="E3" s="1"/>
      <c r="F3" s="2" t="s">
        <v>158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9" t="s">
        <v>145</v>
      </c>
      <c r="B4" s="79"/>
      <c r="C4" s="81" t="s">
        <v>56</v>
      </c>
      <c r="D4" s="81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75</v>
      </c>
      <c r="C5" s="15" t="s">
        <v>2</v>
      </c>
      <c r="D5" s="49" t="s">
        <v>89</v>
      </c>
      <c r="E5" s="19" t="s">
        <v>16</v>
      </c>
      <c r="F5" s="19" t="s">
        <v>52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164</v>
      </c>
      <c r="B6" s="36">
        <v>822.32</v>
      </c>
      <c r="C6" s="19" t="s">
        <v>20</v>
      </c>
      <c r="D6" s="36">
        <v>822.32</v>
      </c>
      <c r="E6" s="36">
        <v>822.32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67</v>
      </c>
      <c r="B7" s="36">
        <v>822.32</v>
      </c>
      <c r="C7" s="18" t="s">
        <v>28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175</v>
      </c>
      <c r="B8" s="36">
        <v>0</v>
      </c>
      <c r="C8" s="18" t="s">
        <v>146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79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69</v>
      </c>
      <c r="B10" s="36">
        <v>0</v>
      </c>
      <c r="C10" s="18" t="s">
        <v>124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67</v>
      </c>
      <c r="B11" s="36">
        <v>0</v>
      </c>
      <c r="C11" s="18" t="s">
        <v>27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175</v>
      </c>
      <c r="B12" s="36">
        <v>0</v>
      </c>
      <c r="C12" s="18" t="s">
        <v>162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93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41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80</v>
      </c>
      <c r="D15" s="36">
        <v>0</v>
      </c>
      <c r="E15" s="36">
        <v>0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70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163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138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53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68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60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161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144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111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140</v>
      </c>
      <c r="D25" s="36">
        <v>0</v>
      </c>
      <c r="E25" s="36">
        <v>0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64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126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133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151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46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160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131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94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29</v>
      </c>
      <c r="D34" s="38">
        <f>SUM(D6+D7+D8+D9+D10+D11+D12+D13+D14+D15+D16+D17+D18+D19+D20+D21+D22+D23+D24+D25+D26+D27+D28+D29+D30+D31+D32+D33)</f>
        <v>822.32</v>
      </c>
      <c r="E34" s="38">
        <f>SUM(E6+E7+E8+E9+E10+E11+E12+E13+E14+E15+E16+E17+E18+E19+E20+E21+E22+E23+E24+E25+E26+E27+E28+E29+E30+E31+E32+E33)</f>
        <v>822.32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172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180</v>
      </c>
      <c r="B36" s="36">
        <v>822.32</v>
      </c>
      <c r="C36" s="15" t="s">
        <v>33</v>
      </c>
      <c r="D36" s="38">
        <f>SUM(D34+D35)</f>
        <v>822.32</v>
      </c>
      <c r="E36" s="38">
        <f>SUM(E34+E35)</f>
        <v>822.32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9.5" customHeight="1">
      <c r="A2" s="48" t="s">
        <v>127</v>
      </c>
      <c r="B2" s="11"/>
      <c r="C2" s="10"/>
      <c r="D2" s="8"/>
      <c r="E2" s="8"/>
      <c r="F2" s="8"/>
      <c r="G2" s="9"/>
      <c r="I2" s="9"/>
      <c r="K2" s="9" t="s">
        <v>85</v>
      </c>
    </row>
    <row r="3" spans="1:11" ht="19.5" customHeight="1">
      <c r="A3" s="83" t="s">
        <v>178</v>
      </c>
      <c r="B3" s="83" t="s">
        <v>48</v>
      </c>
      <c r="C3" s="83" t="s">
        <v>37</v>
      </c>
      <c r="D3" s="83" t="s">
        <v>123</v>
      </c>
      <c r="E3" s="83" t="s">
        <v>174</v>
      </c>
      <c r="F3" s="83" t="s">
        <v>52</v>
      </c>
      <c r="G3" s="83" t="s">
        <v>24</v>
      </c>
      <c r="H3" s="83" t="s">
        <v>14</v>
      </c>
      <c r="I3" s="83" t="s">
        <v>38</v>
      </c>
      <c r="J3" s="83" t="s">
        <v>103</v>
      </c>
      <c r="K3" s="84" t="s">
        <v>19</v>
      </c>
    </row>
    <row r="4" spans="1:11" ht="26.25" customHeight="1">
      <c r="A4" s="83"/>
      <c r="B4" s="79"/>
      <c r="C4" s="79"/>
      <c r="D4" s="83"/>
      <c r="E4" s="83"/>
      <c r="F4" s="83"/>
      <c r="G4" s="83"/>
      <c r="H4" s="83"/>
      <c r="I4" s="83"/>
      <c r="J4" s="83"/>
      <c r="K4" s="84"/>
    </row>
    <row r="5" spans="1:11" ht="19.5" customHeight="1">
      <c r="A5" s="15" t="s">
        <v>110</v>
      </c>
      <c r="B5" s="53" t="s">
        <v>110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37</v>
      </c>
      <c r="C6" s="36">
        <v>822.32</v>
      </c>
      <c r="D6" s="36">
        <v>822.32</v>
      </c>
      <c r="E6" s="36">
        <v>0</v>
      </c>
      <c r="F6" s="36">
        <v>0</v>
      </c>
      <c r="G6" s="36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168</v>
      </c>
      <c r="B7" s="64" t="s">
        <v>26</v>
      </c>
      <c r="C7" s="36">
        <v>822.32</v>
      </c>
      <c r="D7" s="36">
        <v>822.32</v>
      </c>
      <c r="E7" s="36">
        <v>0</v>
      </c>
      <c r="F7" s="36">
        <v>0</v>
      </c>
      <c r="G7" s="36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9</v>
      </c>
      <c r="B8" s="64" t="s">
        <v>18</v>
      </c>
      <c r="C8" s="36">
        <v>822.32</v>
      </c>
      <c r="D8" s="36">
        <v>822.32</v>
      </c>
      <c r="E8" s="36">
        <v>0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1</v>
      </c>
      <c r="B9" s="64" t="s">
        <v>150</v>
      </c>
      <c r="C9" s="36">
        <v>561.32</v>
      </c>
      <c r="D9" s="36">
        <v>561.32</v>
      </c>
      <c r="E9" s="36">
        <v>0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49</v>
      </c>
      <c r="B10" s="64" t="s">
        <v>115</v>
      </c>
      <c r="C10" s="36">
        <v>261</v>
      </c>
      <c r="D10" s="36">
        <v>261</v>
      </c>
      <c r="E10" s="36">
        <v>0</v>
      </c>
      <c r="F10" s="36">
        <v>0</v>
      </c>
      <c r="G10" s="36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G3:G4"/>
    <mergeCell ref="H3:H4"/>
    <mergeCell ref="I3:I4"/>
    <mergeCell ref="J3:J4"/>
    <mergeCell ref="K3:K4"/>
    <mergeCell ref="A1:K1"/>
    <mergeCell ref="B3:B4"/>
    <mergeCell ref="C3:C4"/>
    <mergeCell ref="A3:A4"/>
    <mergeCell ref="D3:D4"/>
    <mergeCell ref="E3:E4"/>
    <mergeCell ref="F3:F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2" t="s">
        <v>78</v>
      </c>
      <c r="B1" s="82"/>
      <c r="C1" s="82"/>
      <c r="D1" s="82"/>
      <c r="E1" s="82"/>
    </row>
    <row r="2" spans="1:5" ht="19.5" customHeight="1">
      <c r="A2" s="48" t="s">
        <v>127</v>
      </c>
      <c r="B2" s="7"/>
      <c r="C2" s="10"/>
      <c r="D2" s="8"/>
      <c r="E2" s="9" t="s">
        <v>85</v>
      </c>
    </row>
    <row r="3" spans="1:5" ht="15.75" customHeight="1">
      <c r="A3" s="84" t="s">
        <v>178</v>
      </c>
      <c r="B3" s="83" t="s">
        <v>48</v>
      </c>
      <c r="C3" s="83" t="s">
        <v>37</v>
      </c>
      <c r="D3" s="84" t="s">
        <v>11</v>
      </c>
      <c r="E3" s="84" t="s">
        <v>100</v>
      </c>
    </row>
    <row r="4" spans="1:5" ht="13.5" customHeight="1">
      <c r="A4" s="84"/>
      <c r="B4" s="85"/>
      <c r="C4" s="85"/>
      <c r="D4" s="84"/>
      <c r="E4" s="84"/>
    </row>
    <row r="5" spans="1:5" ht="19.5" customHeight="1">
      <c r="A5" s="55" t="s">
        <v>110</v>
      </c>
      <c r="B5" s="56" t="s">
        <v>110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37</v>
      </c>
      <c r="C6" s="36">
        <v>822.32</v>
      </c>
      <c r="D6" s="36">
        <v>560.47</v>
      </c>
      <c r="E6" s="65">
        <v>261.85</v>
      </c>
    </row>
    <row r="7" spans="1:6" ht="23.25" customHeight="1">
      <c r="A7" s="66" t="s">
        <v>168</v>
      </c>
      <c r="B7" s="64" t="s">
        <v>26</v>
      </c>
      <c r="C7" s="36">
        <v>822.32</v>
      </c>
      <c r="D7" s="36">
        <v>560.47</v>
      </c>
      <c r="E7" s="65">
        <v>261.85</v>
      </c>
      <c r="F7" s="12"/>
    </row>
    <row r="8" spans="1:7" ht="23.25" customHeight="1">
      <c r="A8" s="66" t="s">
        <v>9</v>
      </c>
      <c r="B8" s="64" t="s">
        <v>18</v>
      </c>
      <c r="C8" s="36">
        <v>822.32</v>
      </c>
      <c r="D8" s="36">
        <v>560.47</v>
      </c>
      <c r="E8" s="65">
        <v>261.85</v>
      </c>
      <c r="G8" s="12"/>
    </row>
    <row r="9" spans="1:7" ht="23.25" customHeight="1">
      <c r="A9" s="66" t="s">
        <v>1</v>
      </c>
      <c r="B9" s="64" t="s">
        <v>150</v>
      </c>
      <c r="C9" s="36">
        <v>561.32</v>
      </c>
      <c r="D9" s="36">
        <v>560.47</v>
      </c>
      <c r="E9" s="65">
        <v>0.85</v>
      </c>
      <c r="G9" s="12"/>
    </row>
    <row r="10" spans="1:5" ht="23.25" customHeight="1">
      <c r="A10" s="66" t="s">
        <v>49</v>
      </c>
      <c r="B10" s="64" t="s">
        <v>115</v>
      </c>
      <c r="C10" s="36">
        <v>261</v>
      </c>
      <c r="D10" s="36">
        <v>0</v>
      </c>
      <c r="E10" s="65">
        <v>261</v>
      </c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2" t="s">
        <v>170</v>
      </c>
      <c r="B1" s="82"/>
      <c r="C1" s="82"/>
      <c r="D1" s="82"/>
      <c r="E1" s="82"/>
    </row>
    <row r="2" spans="1:5" ht="19.5" customHeight="1">
      <c r="A2" s="48" t="s">
        <v>127</v>
      </c>
      <c r="B2" s="7"/>
      <c r="C2" s="10"/>
      <c r="D2" s="8"/>
      <c r="E2" s="9" t="s">
        <v>85</v>
      </c>
    </row>
    <row r="3" spans="1:5" ht="15.75" customHeight="1">
      <c r="A3" s="84" t="s">
        <v>178</v>
      </c>
      <c r="B3" s="86" t="s">
        <v>48</v>
      </c>
      <c r="C3" s="88" t="s">
        <v>37</v>
      </c>
      <c r="D3" s="90" t="s">
        <v>11</v>
      </c>
      <c r="E3" s="84" t="s">
        <v>100</v>
      </c>
    </row>
    <row r="4" spans="1:5" ht="13.5" customHeight="1">
      <c r="A4" s="84"/>
      <c r="B4" s="87"/>
      <c r="C4" s="89"/>
      <c r="D4" s="90"/>
      <c r="E4" s="84"/>
    </row>
    <row r="5" spans="1:5" ht="19.5" customHeight="1">
      <c r="A5" s="28" t="s">
        <v>110</v>
      </c>
      <c r="B5" s="29" t="s">
        <v>110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7" t="s">
        <v>37</v>
      </c>
      <c r="C6" s="68">
        <v>822.32</v>
      </c>
      <c r="D6" s="68">
        <v>560.47</v>
      </c>
      <c r="E6" s="65">
        <v>261.85</v>
      </c>
    </row>
    <row r="7" spans="1:5" ht="23.25" customHeight="1">
      <c r="A7" s="69" t="s">
        <v>168</v>
      </c>
      <c r="B7" s="67" t="s">
        <v>26</v>
      </c>
      <c r="C7" s="68">
        <v>822.32</v>
      </c>
      <c r="D7" s="68">
        <v>560.47</v>
      </c>
      <c r="E7" s="65">
        <v>261.85</v>
      </c>
    </row>
    <row r="8" spans="1:5" ht="23.25" customHeight="1">
      <c r="A8" s="69" t="s">
        <v>9</v>
      </c>
      <c r="B8" s="67" t="s">
        <v>18</v>
      </c>
      <c r="C8" s="68">
        <v>822.32</v>
      </c>
      <c r="D8" s="68">
        <v>560.47</v>
      </c>
      <c r="E8" s="65">
        <v>261.85</v>
      </c>
    </row>
    <row r="9" spans="1:5" ht="23.25" customHeight="1">
      <c r="A9" s="69" t="s">
        <v>1</v>
      </c>
      <c r="B9" s="67" t="s">
        <v>150</v>
      </c>
      <c r="C9" s="68">
        <v>561.32</v>
      </c>
      <c r="D9" s="68">
        <v>560.47</v>
      </c>
      <c r="E9" s="65">
        <v>0.85</v>
      </c>
    </row>
    <row r="10" spans="1:5" ht="23.25" customHeight="1">
      <c r="A10" s="69" t="s">
        <v>49</v>
      </c>
      <c r="B10" s="67" t="s">
        <v>115</v>
      </c>
      <c r="C10" s="68">
        <v>261</v>
      </c>
      <c r="D10" s="68">
        <v>0</v>
      </c>
      <c r="E10" s="65">
        <v>261</v>
      </c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30" sqref="A30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2" t="s">
        <v>35</v>
      </c>
      <c r="B1" s="82"/>
      <c r="C1" s="82"/>
      <c r="D1" s="82"/>
      <c r="E1" s="82"/>
    </row>
    <row r="2" spans="1:5" ht="19.5" customHeight="1">
      <c r="A2" s="48" t="s">
        <v>127</v>
      </c>
      <c r="B2" s="7"/>
      <c r="C2" s="10"/>
      <c r="D2" s="8"/>
      <c r="E2" s="9" t="s">
        <v>85</v>
      </c>
    </row>
    <row r="3" spans="1:5" ht="19.5" customHeight="1">
      <c r="A3" s="84" t="s">
        <v>178</v>
      </c>
      <c r="B3" s="83" t="s">
        <v>48</v>
      </c>
      <c r="C3" s="84" t="s">
        <v>11</v>
      </c>
      <c r="D3" s="84"/>
      <c r="E3" s="84"/>
    </row>
    <row r="4" spans="1:5" ht="19.5" customHeight="1">
      <c r="A4" s="84"/>
      <c r="B4" s="83"/>
      <c r="C4" s="52" t="s">
        <v>37</v>
      </c>
      <c r="D4" s="26" t="s">
        <v>42</v>
      </c>
      <c r="E4" s="26" t="s">
        <v>98</v>
      </c>
    </row>
    <row r="5" spans="1:5" ht="19.5" customHeight="1">
      <c r="A5" s="55" t="s">
        <v>110</v>
      </c>
      <c r="B5" s="56" t="s">
        <v>110</v>
      </c>
      <c r="C5" s="56">
        <v>1</v>
      </c>
      <c r="D5" s="53">
        <v>2</v>
      </c>
      <c r="E5" s="57">
        <v>3</v>
      </c>
    </row>
    <row r="6" spans="1:5" ht="19.5" customHeight="1">
      <c r="A6" s="66"/>
      <c r="B6" s="64" t="s">
        <v>37</v>
      </c>
      <c r="C6" s="36">
        <v>560.47</v>
      </c>
      <c r="D6" s="36">
        <v>488.45</v>
      </c>
      <c r="E6" s="65">
        <v>72.02</v>
      </c>
    </row>
    <row r="7" spans="1:5" ht="19.5" customHeight="1">
      <c r="A7" s="66" t="s">
        <v>132</v>
      </c>
      <c r="B7" s="64" t="s">
        <v>92</v>
      </c>
      <c r="C7" s="36">
        <v>410.09</v>
      </c>
      <c r="D7" s="36">
        <v>410.09</v>
      </c>
      <c r="E7" s="65">
        <v>0</v>
      </c>
    </row>
    <row r="8" spans="1:5" ht="19.5" customHeight="1">
      <c r="A8" s="66" t="s">
        <v>12</v>
      </c>
      <c r="B8" s="64" t="s">
        <v>143</v>
      </c>
      <c r="C8" s="36">
        <v>152.93</v>
      </c>
      <c r="D8" s="36">
        <v>152.93</v>
      </c>
      <c r="E8" s="65">
        <v>0</v>
      </c>
    </row>
    <row r="9" spans="1:5" ht="19.5" customHeight="1">
      <c r="A9" s="66" t="s">
        <v>62</v>
      </c>
      <c r="B9" s="64" t="s">
        <v>77</v>
      </c>
      <c r="C9" s="36">
        <v>110.37</v>
      </c>
      <c r="D9" s="36">
        <v>110.37</v>
      </c>
      <c r="E9" s="65">
        <v>0</v>
      </c>
    </row>
    <row r="10" spans="1:5" ht="19.5" customHeight="1">
      <c r="A10" s="66" t="s">
        <v>108</v>
      </c>
      <c r="B10" s="64" t="s">
        <v>179</v>
      </c>
      <c r="C10" s="36">
        <v>36.95</v>
      </c>
      <c r="D10" s="36">
        <v>36.95</v>
      </c>
      <c r="E10" s="65">
        <v>0</v>
      </c>
    </row>
    <row r="11" spans="1:5" ht="19.5" customHeight="1">
      <c r="A11" s="66" t="s">
        <v>149</v>
      </c>
      <c r="B11" s="64" t="s">
        <v>32</v>
      </c>
      <c r="C11" s="36">
        <v>100.48</v>
      </c>
      <c r="D11" s="36">
        <v>100.48</v>
      </c>
      <c r="E11" s="65">
        <v>0</v>
      </c>
    </row>
    <row r="12" spans="1:5" ht="19.5" customHeight="1">
      <c r="A12" s="66" t="s">
        <v>105</v>
      </c>
      <c r="B12" s="64" t="s">
        <v>44</v>
      </c>
      <c r="C12" s="36">
        <v>9.36</v>
      </c>
      <c r="D12" s="36">
        <v>9.36</v>
      </c>
      <c r="E12" s="65">
        <v>0</v>
      </c>
    </row>
    <row r="13" spans="1:5" ht="19.5" customHeight="1">
      <c r="A13" s="66" t="s">
        <v>91</v>
      </c>
      <c r="B13" s="64" t="s">
        <v>113</v>
      </c>
      <c r="C13" s="36">
        <v>72.02</v>
      </c>
      <c r="D13" s="36">
        <v>0</v>
      </c>
      <c r="E13" s="65">
        <v>72.02</v>
      </c>
    </row>
    <row r="14" spans="1:5" ht="19.5" customHeight="1">
      <c r="A14" s="66" t="s">
        <v>40</v>
      </c>
      <c r="B14" s="64" t="s">
        <v>104</v>
      </c>
      <c r="C14" s="36">
        <v>6.19</v>
      </c>
      <c r="D14" s="36">
        <v>0</v>
      </c>
      <c r="E14" s="65">
        <v>6.19</v>
      </c>
    </row>
    <row r="15" spans="1:5" ht="19.5" customHeight="1">
      <c r="A15" s="66" t="s">
        <v>171</v>
      </c>
      <c r="B15" s="64" t="s">
        <v>86</v>
      </c>
      <c r="C15" s="36">
        <v>9.97</v>
      </c>
      <c r="D15" s="36">
        <v>0</v>
      </c>
      <c r="E15" s="65">
        <v>9.97</v>
      </c>
    </row>
    <row r="16" spans="1:5" ht="19.5" customHeight="1">
      <c r="A16" s="66" t="s">
        <v>118</v>
      </c>
      <c r="B16" s="64" t="s">
        <v>57</v>
      </c>
      <c r="C16" s="36">
        <v>7</v>
      </c>
      <c r="D16" s="36">
        <v>0</v>
      </c>
      <c r="E16" s="65">
        <v>7</v>
      </c>
    </row>
    <row r="17" spans="1:5" ht="19.5" customHeight="1">
      <c r="A17" s="66" t="s">
        <v>15</v>
      </c>
      <c r="B17" s="64" t="s">
        <v>153</v>
      </c>
      <c r="C17" s="36">
        <v>6.19</v>
      </c>
      <c r="D17" s="36">
        <v>0</v>
      </c>
      <c r="E17" s="65">
        <v>6.19</v>
      </c>
    </row>
    <row r="18" spans="1:5" ht="19.5" customHeight="1">
      <c r="A18" s="66" t="s">
        <v>65</v>
      </c>
      <c r="B18" s="64" t="s">
        <v>136</v>
      </c>
      <c r="C18" s="36">
        <v>0.27</v>
      </c>
      <c r="D18" s="36">
        <v>0</v>
      </c>
      <c r="E18" s="65">
        <v>0.27</v>
      </c>
    </row>
    <row r="19" spans="1:5" ht="19.5" customHeight="1">
      <c r="A19" s="66" t="s">
        <v>96</v>
      </c>
      <c r="B19" s="64" t="s">
        <v>72</v>
      </c>
      <c r="C19" s="36">
        <v>42.4</v>
      </c>
      <c r="D19" s="36">
        <v>0</v>
      </c>
      <c r="E19" s="65">
        <v>42.4</v>
      </c>
    </row>
    <row r="20" spans="1:5" ht="19.5" customHeight="1">
      <c r="A20" s="66" t="s">
        <v>45</v>
      </c>
      <c r="B20" s="64" t="s">
        <v>0</v>
      </c>
      <c r="C20" s="36">
        <v>78.36</v>
      </c>
      <c r="D20" s="36">
        <v>78.36</v>
      </c>
      <c r="E20" s="65">
        <v>0</v>
      </c>
    </row>
    <row r="21" spans="1:5" ht="19.5" customHeight="1">
      <c r="A21" s="66" t="s">
        <v>23</v>
      </c>
      <c r="B21" s="64" t="s">
        <v>47</v>
      </c>
      <c r="C21" s="36">
        <v>0.92</v>
      </c>
      <c r="D21" s="36">
        <v>0.92</v>
      </c>
      <c r="E21" s="65">
        <v>0</v>
      </c>
    </row>
    <row r="22" spans="1:5" ht="19.5" customHeight="1">
      <c r="A22" s="66" t="s">
        <v>112</v>
      </c>
      <c r="B22" s="64" t="s">
        <v>84</v>
      </c>
      <c r="C22" s="36">
        <v>0.27</v>
      </c>
      <c r="D22" s="36">
        <v>0.27</v>
      </c>
      <c r="E22" s="65">
        <v>0</v>
      </c>
    </row>
    <row r="23" spans="1:5" ht="19.5" customHeight="1">
      <c r="A23" s="66" t="s">
        <v>30</v>
      </c>
      <c r="B23" s="64" t="s">
        <v>134</v>
      </c>
      <c r="C23" s="36">
        <v>37.15</v>
      </c>
      <c r="D23" s="36">
        <v>37.15</v>
      </c>
      <c r="E23" s="65">
        <v>0</v>
      </c>
    </row>
    <row r="24" spans="1:5" ht="19.5" customHeight="1">
      <c r="A24" s="66" t="s">
        <v>31</v>
      </c>
      <c r="B24" s="64" t="s">
        <v>130</v>
      </c>
      <c r="C24" s="36">
        <v>40.02</v>
      </c>
      <c r="D24" s="36">
        <v>40.02</v>
      </c>
      <c r="E24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7" right="0.7874015748031497" top="0.3937007874015748" bottom="0.3937007874015748" header="0.5118110236220472" footer="0.5118110236220472"/>
  <pageSetup fitToHeight="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5" ht="19.5" customHeight="1">
      <c r="A2" s="48" t="s">
        <v>127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85</v>
      </c>
    </row>
    <row r="3" spans="1:35" ht="21.75" customHeight="1">
      <c r="A3" s="91" t="s">
        <v>178</v>
      </c>
      <c r="B3" s="91" t="s">
        <v>48</v>
      </c>
      <c r="C3" s="91" t="s">
        <v>37</v>
      </c>
      <c r="D3" s="91" t="s">
        <v>11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21.75" customHeight="1">
      <c r="A4" s="91"/>
      <c r="B4" s="91"/>
      <c r="C4" s="91"/>
      <c r="D4" s="91" t="s">
        <v>92</v>
      </c>
      <c r="E4" s="91"/>
      <c r="F4" s="91"/>
      <c r="G4" s="91"/>
      <c r="H4" s="91"/>
      <c r="I4" s="91"/>
      <c r="J4" s="91"/>
      <c r="K4" s="91" t="s">
        <v>113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157</v>
      </c>
      <c r="AE4" s="91"/>
      <c r="AF4" s="91"/>
      <c r="AG4" s="91"/>
      <c r="AH4" s="91"/>
      <c r="AI4" s="91"/>
    </row>
    <row r="5" spans="1:35" ht="89.25" customHeight="1">
      <c r="A5" s="91"/>
      <c r="B5" s="91"/>
      <c r="C5" s="91"/>
      <c r="D5" s="44" t="s">
        <v>90</v>
      </c>
      <c r="E5" s="44" t="s">
        <v>152</v>
      </c>
      <c r="F5" s="44" t="s">
        <v>13</v>
      </c>
      <c r="G5" s="44" t="s">
        <v>66</v>
      </c>
      <c r="H5" s="44" t="s">
        <v>74</v>
      </c>
      <c r="I5" s="44" t="s">
        <v>76</v>
      </c>
      <c r="J5" s="44" t="s">
        <v>167</v>
      </c>
      <c r="K5" s="44" t="s">
        <v>90</v>
      </c>
      <c r="L5" s="44" t="s">
        <v>142</v>
      </c>
      <c r="M5" s="44" t="s">
        <v>50</v>
      </c>
      <c r="N5" s="44" t="s">
        <v>169</v>
      </c>
      <c r="O5" s="44" t="s">
        <v>120</v>
      </c>
      <c r="P5" s="44" t="s">
        <v>122</v>
      </c>
      <c r="Q5" s="44" t="s">
        <v>54</v>
      </c>
      <c r="R5" s="44" t="s">
        <v>22</v>
      </c>
      <c r="S5" s="44" t="s">
        <v>165</v>
      </c>
      <c r="T5" s="44" t="s">
        <v>43</v>
      </c>
      <c r="U5" s="44" t="s">
        <v>125</v>
      </c>
      <c r="V5" s="44" t="s">
        <v>97</v>
      </c>
      <c r="W5" s="44" t="s">
        <v>81</v>
      </c>
      <c r="X5" s="44" t="s">
        <v>159</v>
      </c>
      <c r="Y5" s="45" t="s">
        <v>99</v>
      </c>
      <c r="Z5" s="45" t="s">
        <v>117</v>
      </c>
      <c r="AA5" s="45" t="s">
        <v>39</v>
      </c>
      <c r="AB5" s="45" t="s">
        <v>173</v>
      </c>
      <c r="AC5" s="45" t="s">
        <v>129</v>
      </c>
      <c r="AD5" s="44" t="s">
        <v>90</v>
      </c>
      <c r="AE5" s="45" t="s">
        <v>3</v>
      </c>
      <c r="AF5" s="45" t="s">
        <v>177</v>
      </c>
      <c r="AG5" s="45" t="s">
        <v>88</v>
      </c>
      <c r="AH5" s="45" t="s">
        <v>8</v>
      </c>
      <c r="AI5" s="45" t="s">
        <v>137</v>
      </c>
    </row>
    <row r="6" spans="1:35" ht="19.5" customHeight="1">
      <c r="A6" s="46" t="s">
        <v>110</v>
      </c>
      <c r="B6" s="47" t="s">
        <v>110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37</v>
      </c>
      <c r="C7" s="36">
        <v>560.47</v>
      </c>
      <c r="D7" s="36">
        <v>410.09</v>
      </c>
      <c r="E7" s="36">
        <v>152.93</v>
      </c>
      <c r="F7" s="36">
        <v>110.37</v>
      </c>
      <c r="G7" s="36">
        <v>36.95</v>
      </c>
      <c r="H7" s="36">
        <v>100.48</v>
      </c>
      <c r="I7" s="36">
        <v>9.36</v>
      </c>
      <c r="J7" s="36">
        <v>0</v>
      </c>
      <c r="K7" s="36">
        <v>72.02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6.19</v>
      </c>
      <c r="AA7" s="36">
        <v>9.97</v>
      </c>
      <c r="AB7" s="36">
        <v>7</v>
      </c>
      <c r="AC7" s="36">
        <v>48.86</v>
      </c>
      <c r="AD7" s="36">
        <v>78.36</v>
      </c>
      <c r="AE7" s="36">
        <v>0</v>
      </c>
      <c r="AF7" s="36">
        <v>0.92</v>
      </c>
      <c r="AG7" s="36">
        <v>0.27</v>
      </c>
      <c r="AH7" s="36">
        <v>37.15</v>
      </c>
      <c r="AI7" s="36">
        <v>40.02</v>
      </c>
      <c r="AJ7" s="12"/>
      <c r="AK7" s="12"/>
    </row>
    <row r="8" spans="1:36" ht="23.25" customHeight="1">
      <c r="A8" s="66" t="s">
        <v>168</v>
      </c>
      <c r="B8" s="64" t="s">
        <v>26</v>
      </c>
      <c r="C8" s="36">
        <v>560.47</v>
      </c>
      <c r="D8" s="36">
        <v>410.09</v>
      </c>
      <c r="E8" s="36">
        <v>152.93</v>
      </c>
      <c r="F8" s="36">
        <v>110.37</v>
      </c>
      <c r="G8" s="36">
        <v>36.95</v>
      </c>
      <c r="H8" s="36">
        <v>100.48</v>
      </c>
      <c r="I8" s="36">
        <v>9.36</v>
      </c>
      <c r="J8" s="36">
        <v>0</v>
      </c>
      <c r="K8" s="36">
        <v>72.02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6.19</v>
      </c>
      <c r="AA8" s="36">
        <v>9.97</v>
      </c>
      <c r="AB8" s="36">
        <v>7</v>
      </c>
      <c r="AC8" s="36">
        <v>48.86</v>
      </c>
      <c r="AD8" s="36">
        <v>78.36</v>
      </c>
      <c r="AE8" s="36">
        <v>0</v>
      </c>
      <c r="AF8" s="36">
        <v>0.92</v>
      </c>
      <c r="AG8" s="36">
        <v>0.27</v>
      </c>
      <c r="AH8" s="36">
        <v>37.15</v>
      </c>
      <c r="AI8" s="36">
        <v>40.02</v>
      </c>
      <c r="AJ8" s="12"/>
    </row>
    <row r="9" spans="1:36" ht="23.25" customHeight="1">
      <c r="A9" s="66" t="s">
        <v>9</v>
      </c>
      <c r="B9" s="64" t="s">
        <v>18</v>
      </c>
      <c r="C9" s="36">
        <v>560.47</v>
      </c>
      <c r="D9" s="36">
        <v>410.09</v>
      </c>
      <c r="E9" s="36">
        <v>152.93</v>
      </c>
      <c r="F9" s="36">
        <v>110.37</v>
      </c>
      <c r="G9" s="36">
        <v>36.95</v>
      </c>
      <c r="H9" s="36">
        <v>100.48</v>
      </c>
      <c r="I9" s="36">
        <v>9.36</v>
      </c>
      <c r="J9" s="36">
        <v>0</v>
      </c>
      <c r="K9" s="36">
        <v>72.02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6.19</v>
      </c>
      <c r="AA9" s="36">
        <v>9.97</v>
      </c>
      <c r="AB9" s="36">
        <v>7</v>
      </c>
      <c r="AC9" s="36">
        <v>48.86</v>
      </c>
      <c r="AD9" s="36">
        <v>78.36</v>
      </c>
      <c r="AE9" s="36">
        <v>0</v>
      </c>
      <c r="AF9" s="36">
        <v>0.92</v>
      </c>
      <c r="AG9" s="36">
        <v>0.27</v>
      </c>
      <c r="AH9" s="36">
        <v>37.15</v>
      </c>
      <c r="AI9" s="36">
        <v>40.02</v>
      </c>
      <c r="AJ9" s="12"/>
    </row>
    <row r="10" spans="1:35" ht="23.25" customHeight="1">
      <c r="A10" s="66" t="s">
        <v>1</v>
      </c>
      <c r="B10" s="64" t="s">
        <v>150</v>
      </c>
      <c r="C10" s="36">
        <v>560.47</v>
      </c>
      <c r="D10" s="36">
        <v>410.09</v>
      </c>
      <c r="E10" s="36">
        <v>152.93</v>
      </c>
      <c r="F10" s="36">
        <v>110.37</v>
      </c>
      <c r="G10" s="36">
        <v>36.95</v>
      </c>
      <c r="H10" s="36">
        <v>100.48</v>
      </c>
      <c r="I10" s="36">
        <v>9.36</v>
      </c>
      <c r="J10" s="36">
        <v>0</v>
      </c>
      <c r="K10" s="36">
        <v>72.02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6.19</v>
      </c>
      <c r="AA10" s="36">
        <v>9.97</v>
      </c>
      <c r="AB10" s="36">
        <v>7</v>
      </c>
      <c r="AC10" s="36">
        <v>48.86</v>
      </c>
      <c r="AD10" s="36">
        <v>78.36</v>
      </c>
      <c r="AE10" s="36">
        <v>0</v>
      </c>
      <c r="AF10" s="36">
        <v>0.92</v>
      </c>
      <c r="AG10" s="36">
        <v>0.27</v>
      </c>
      <c r="AH10" s="36">
        <v>37.15</v>
      </c>
      <c r="AI10" s="36">
        <v>40.02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2017-01-24T07:58:21Z</cp:lastPrinted>
  <dcterms:modified xsi:type="dcterms:W3CDTF">2017-01-24T09:21:19Z</dcterms:modified>
  <cp:category/>
  <cp:version/>
  <cp:contentType/>
  <cp:contentStatus/>
</cp:coreProperties>
</file>