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8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$A$1:$F$36</definedName>
    <definedName name="_xlnm.Print_Area" localSheetId="0">$A$1:$F$10</definedName>
    <definedName name="_xlnm.Print_Area" localSheetId="4">$A$1:$K$10</definedName>
    <definedName name="_xlnm.Print_Area" localSheetId="2">$A$1:$D$35</definedName>
    <definedName name="_xlnm.Print_Area" localSheetId="10">$A$1:$K$9</definedName>
    <definedName name="_xlnm.Print_Area" localSheetId="8">$A$1:$AI$11</definedName>
    <definedName name="_xlnm.Print_Area" localSheetId="7">$A$1:$E$31</definedName>
    <definedName name="_xlnm.Print_Area" localSheetId="6">$A$1:$E$10</definedName>
    <definedName name="_xlnm.Print_Area" localSheetId="1">$A$1:$M$9</definedName>
    <definedName name="_xlnm.Print_Area" localSheetId="11">$A$1:$Q$7</definedName>
    <definedName name="_xlnm.Print_Area" localSheetId="9">$A$1:$E$5</definedName>
    <definedName name="_xlnm.Print_Area" localSheetId="5">$A$1:$E$10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<sst xmlns="http://schemas.openxmlformats.org/spreadsheetml/2006/main" count="338" uniqueCount="199">
  <si>
    <t xml:space="preserve">  会议费</t>
  </si>
  <si>
    <t xml:space="preserve">  党委办公厅（室）及相关机构事务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</si>
  <si>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</si>
  <si>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</si>
  <si>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</si>
  <si>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</si>
  <si>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</si>
  <si>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</si>
  <si>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</si>
  <si>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</si>
  <si>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</si>
  <si>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</si>
  <si>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</si>
  <si>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</si>
  <si>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</si>
  <si>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</si>
  <si>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</si>
  <si>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</si>
  <si>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</si>
  <si>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</si>
  <si>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</si>
  <si>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</si>
  <si>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</si>
  <si>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</si>
  <si>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</si>
  <si>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</si>
  <si>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</si>
  <si>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财政专户拨款</t>
  </si>
  <si>
    <t>一、一般公共预算拨款</t>
  </si>
  <si>
    <t>单位名称：市政法委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</si>
  <si>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</si>
  <si>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</si>
  <si>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</si>
  <si>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</si>
  <si>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</si>
  <si>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</si>
  <si>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</si>
  <si>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</si>
  <si>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</si>
  <si>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</si>
  <si>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</si>
  <si>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</si>
  <si>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</si>
  <si>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</si>
  <si>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</si>
  <si>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</si>
  <si>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</si>
  <si>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</si>
  <si>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</si>
  <si>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</si>
  <si>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</si>
  <si>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</si>
  <si>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</si>
  <si>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</si>
  <si>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</si>
  <si>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</si>
  <si>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</si>
  <si>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</si>
  <si>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</si>
  <si>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</si>
  <si>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</si>
  <si>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</si>
  <si>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</si>
  <si>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</si>
  <si>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</si>
  <si>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</si>
  <si>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</si>
  <si>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</si>
  <si>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</si>
  <si>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</si>
  <si>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</si>
  <si>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</si>
  <si>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</si>
  <si>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奖金</t>
  </si>
  <si>
    <t xml:space="preserve">    一般行政管理事务（党委办公厅（室）及相关机构事务）</t>
  </si>
  <si>
    <t xml:space="preserve">  物业管理费</t>
  </si>
  <si>
    <t>（一）一般公共预算拨款</t>
  </si>
  <si>
    <t>十五、资源勘探电力信息等支出</t>
  </si>
  <si>
    <t xml:space="preserve">  办公费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</si>
  <si>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</si>
  <si>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</si>
  <si>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</si>
  <si>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</si>
  <si>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</si>
  <si>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</si>
  <si>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</si>
  <si>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</si>
  <si>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</si>
  <si>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</si>
  <si>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</si>
  <si>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</si>
  <si>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>公务接待费</t>
  </si>
  <si>
    <t>部门2017年收支预算总表</t>
  </si>
  <si>
    <t>2017年部门预算公开说明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</si>
  <si>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</si>
  <si>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</si>
  <si>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</si>
  <si>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</si>
  <si>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</si>
  <si>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</si>
  <si>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</si>
  <si>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</si>
  <si>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</si>
  <si>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</si>
  <si>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</si>
  <si>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  2013102</t>
  </si>
  <si>
    <t xml:space="preserve">  30213</t>
  </si>
  <si>
    <t>市政法委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</si>
  <si>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</si>
  <si>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</si>
  <si>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</si>
  <si>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</si>
  <si>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</si>
  <si>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</si>
  <si>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</si>
  <si>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</si>
  <si>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</si>
  <si>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</si>
  <si>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</si>
  <si>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</si>
  <si>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</si>
  <si>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</si>
  <si>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</si>
  <si>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</si>
  <si>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</si>
  <si>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</si>
  <si>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</si>
  <si>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</si>
  <si>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</si>
  <si>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</si>
  <si>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</si>
  <si>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</si>
  <si>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</si>
  <si>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</si>
  <si>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</si>
  <si>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</si>
  <si>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</si>
  <si>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</si>
  <si>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</si>
  <si>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</si>
  <si>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</si>
  <si>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</si>
  <si>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</si>
  <si>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</si>
  <si>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</si>
  <si>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</si>
  <si>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</si>
  <si>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 xml:space="preserve">    2013101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</si>
  <si>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</si>
  <si>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</si>
  <si>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</si>
  <si>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</si>
  <si>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</si>
  <si>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</si>
  <si>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</si>
  <si>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</si>
  <si>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</si>
  <si>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</si>
  <si>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</si>
  <si>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</si>
  <si>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</si>
  <si>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</si>
  <si>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</si>
  <si>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 xml:space="preserve">  20131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</si>
  <si>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</si>
  <si>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</si>
  <si>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</si>
  <si>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</si>
  <si>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</si>
  <si>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</si>
  <si>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 xml:space="preserve">    行政运行（党委办公厅（室）及相关机构事务）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</si>
  <si>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</si>
  <si>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</si>
  <si>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</si>
  <si>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</si>
  <si>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</si>
  <si>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</si>
  <si>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</si>
  <si>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</si>
  <si>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</si>
  <si>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其他工资福利支出</t>
  </si>
  <si>
    <t xml:space="preserve">  差旅费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</si>
  <si>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</si>
  <si>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</si>
  <si>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</si>
  <si>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</si>
  <si>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</si>
  <si>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</si>
  <si>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</si>
  <si>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</si>
  <si>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</si>
  <si>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</si>
  <si>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</si>
  <si>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</si>
  <si>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</si>
  <si>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r>
      <t>一、单位基本情况</t>
    </r>
    <r>
      <rPr>
        <sz val="11"/>
        <rFont val="宋体"/>
        <family val="0"/>
      </rPr>
      <t xml:space="preserve">                                                                                                  
    益阳市委政法委员会是市委领导政法工作的职能部门，内设科室6个。在职在岗人员28人，其中副厅级干部1名，正处级干部6名，副处级干部6名，正科级干部6名，副科级干部3名，科员3名，司机2名，退休干部8名。                                                                                    </t>
    </r>
  </si>
  <si>
    <r>
      <t>三、单位预算公开内容</t>
    </r>
    <r>
      <rPr>
        <sz val="11"/>
        <rFont val="宋体"/>
        <family val="0"/>
      </rPr>
      <t xml:space="preserve">
    1、部门2017年收支预算总表
    2、部门2017年财政拨款总表
    3、部门2017年收入总表
    4、部门2017年支出总表
    5、部门2017年一般公共预算支出表
    7、部门2017年一般公共预算基本支出表
    8、部门2017年政府性基金预算支出表
    9、部门2017年一般公共预算“三公”经费支出表
    10、2017年政府采购预算表
</t>
    </r>
  </si>
  <si>
    <r>
      <t>二、单位职责职能</t>
    </r>
    <r>
      <rPr>
        <sz val="11"/>
        <rFont val="宋体"/>
        <family val="0"/>
      </rPr>
      <t xml:space="preserve">                                                                    
    （一）根据党的路线、方针、政策和市委的部署，统一政法部门的思想和行动。对一定时期内的政法、综治工作作出全局性部署，并督促贯彻落实。
    （二）组织、协调、指导维护社会稳定的工作，参与影响稳定的重大群体性事件的处置。
    （三）检查政法部门执行法律法规和党的方针政策的情况，结合实际研究制订严格执法、落实党的方针政策的具体措施。 
    （四）支持和监督政法各部门依法行使职权，指导和协调政法各部门在依法相互制约的同时密切配合，督促、推动大案要案的查处工作，研究、协调有争议的重大、疑难案件，组织开展涉法涉诉信访工作。 
    （五）组织、协调社会治安综合治理工作，推动社会治安综合治理各项措施的落实。 
    （六）组织、推动政法战线的调查研究工作，探索政法工作规律，改革和加强政法工作。 
    （七）研究加强政法队伍建设和领导班子建设的措施，协助党委及其组织部门管理好政法部门的领导班子和干部队伍。 
    （八）指导下级政法委员会的工作。 
    （九）承办市委、市政府和上级政法委员会交办的其他工作。  
</t>
    </r>
  </si>
  <si>
    <r>
      <t>四、单位预算公开说明</t>
    </r>
    <r>
      <rPr>
        <sz val="11"/>
        <rFont val="宋体"/>
        <family val="0"/>
      </rPr>
      <t xml:space="preserve">
    （一）2017年度预算收入情况说明
    2017年公共财政预算拨款收入660.36万元，比上年同期增加48.28万元，增长7.89%。主要原因：根据上级统一部署，上调了在职和退休人员工资水平，在职人员预算人数比上一年度增加了2人，所以公共财政预算收入有所增加。
    （二）2017年度预算支出情况说明
    2017年预算支出合计660.38万元，其中：基本支出327.57万元，比上年增加53.68万元，同比增长19.60%，增长的主要原因：2016年上调了在职和退休人员的工资水平；2017年项目预算支出332.79万元，比上年减少5.4万，主要是由于2016项目支出中包含5.4万元暂存款。项目支出主要包括：全市综合治理、维稳、涉法涉诉管理、司法救助、法治先进城市创建、见义勇为表彰、专项整治等。
    （三）2017年度一般公共预算基本支出情况说明
    2017年基本支出预算数为660.36万元，是为保障单位机构正常运转、完成日常工作任务而发生的各项支出。其中人员经费支出227.83万元，主要包括：基本工资、津贴补贴、奖金、社会保障缴费、离休费、住房公积金、公务交通补贴（车改单位）；机关运行经费（公用经费）支出50.14万元。主要包括：办公费3万、印刷费2万、水费1万、电费1万、物业管理费1万、差旅费4万、会议费3万、培训费2万、公务接待费3万、工会经费3.78万、福利费6万、公务用车运行维护费14万、基层党组织活动经费3.78万、机关党员教育经费0.18万，维修费1万，公务费1.4万。
    （四）2017年一般公共预算“三公”经费情况说明
    2017年财政预算安排“三公经费”为26.20万元，2016年预算安排为42.50万元，2017年比2016年减少16.30万元，同比下降38.35%。其中：2017年公务接待费预算安排12.20万元，比2016年减少0.3万元，同比下降2.4%，下降的具体原因：积极相应国家相关政策，坚持光盘行动，不铺张浪费；2017年公务用车运行维护费预算安排14万元，比 2016年减少14万元，同比下降50%，具体原因：公务用车进行改革，公务用车编制减少5台。
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</si>
</sst>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9" t="s">
        <v>13</v>
      </c>
      <c r="B2" s="79"/>
      <c r="C2" s="79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9"/>
      <c r="B3" s="79"/>
      <c r="C3" s="79"/>
      <c r="D3" s="79"/>
      <c r="E3" s="79"/>
      <c r="F3" s="7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11</v>
      </c>
      <c r="D5" s="62" t="s">
        <v>107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8" t="s">
        <v>124</v>
      </c>
      <c r="B1" s="88"/>
      <c r="C1" s="88"/>
      <c r="D1" s="88"/>
      <c r="E1" s="88"/>
    </row>
    <row r="2" spans="1:5" ht="19.5" customHeight="1">
      <c r="A2" s="66" t="s">
        <v>29</v>
      </c>
      <c r="B2" s="7"/>
      <c r="C2" s="10"/>
      <c r="D2" s="8"/>
      <c r="E2" s="9" t="s">
        <v>94</v>
      </c>
    </row>
    <row r="3" spans="1:5" ht="30" customHeight="1">
      <c r="A3" s="90" t="s">
        <v>192</v>
      </c>
      <c r="B3" s="89" t="s">
        <v>51</v>
      </c>
      <c r="C3" s="89" t="s">
        <v>165</v>
      </c>
      <c r="D3" s="89"/>
      <c r="E3" s="89"/>
    </row>
    <row r="4" spans="1:5" ht="30" customHeight="1">
      <c r="A4" s="90"/>
      <c r="B4" s="91"/>
      <c r="C4" s="52" t="s">
        <v>42</v>
      </c>
      <c r="D4" s="26" t="s">
        <v>14</v>
      </c>
      <c r="E4" s="26" t="s">
        <v>113</v>
      </c>
    </row>
    <row r="5" spans="1:5" ht="19.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9"/>
      <c r="B6" s="67"/>
      <c r="C6" s="63"/>
      <c r="D6" s="63"/>
      <c r="E6" s="68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CQ1">
      <selection activeCell="DA7" sqref="DA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9.5" customHeight="1">
      <c r="A2" s="75" t="s">
        <v>29</v>
      </c>
      <c r="B2" s="12"/>
      <c r="F2" s="48"/>
      <c r="G2" s="7"/>
      <c r="H2" s="10"/>
      <c r="I2" s="8"/>
      <c r="K2" s="9" t="s">
        <v>94</v>
      </c>
    </row>
    <row r="3" spans="1:11" ht="12" customHeight="1">
      <c r="A3" s="90" t="s">
        <v>158</v>
      </c>
      <c r="B3" s="90"/>
      <c r="C3" s="90"/>
      <c r="D3" s="90"/>
      <c r="E3" s="90"/>
      <c r="F3" s="90" t="s">
        <v>104</v>
      </c>
      <c r="G3" s="90"/>
      <c r="H3" s="90"/>
      <c r="I3" s="90"/>
      <c r="J3" s="96"/>
      <c r="K3" s="90" t="s">
        <v>131</v>
      </c>
    </row>
    <row r="4" spans="1:11" ht="12" customHeight="1">
      <c r="A4" s="90"/>
      <c r="B4" s="90"/>
      <c r="C4" s="90"/>
      <c r="D4" s="90"/>
      <c r="E4" s="90"/>
      <c r="F4" s="90"/>
      <c r="G4" s="90"/>
      <c r="H4" s="90"/>
      <c r="I4" s="90"/>
      <c r="J4" s="96"/>
      <c r="K4" s="90"/>
    </row>
    <row r="5" spans="1:11" ht="25.5" customHeight="1">
      <c r="A5" s="55" t="s">
        <v>42</v>
      </c>
      <c r="B5" s="56" t="s">
        <v>91</v>
      </c>
      <c r="C5" s="56" t="s">
        <v>38</v>
      </c>
      <c r="D5" s="53" t="s">
        <v>149</v>
      </c>
      <c r="E5" s="57" t="s">
        <v>179</v>
      </c>
      <c r="F5" s="55" t="s">
        <v>42</v>
      </c>
      <c r="G5" s="56" t="s">
        <v>91</v>
      </c>
      <c r="H5" s="56" t="s">
        <v>38</v>
      </c>
      <c r="I5" s="53" t="s">
        <v>149</v>
      </c>
      <c r="J5" s="60" t="s">
        <v>179</v>
      </c>
      <c r="K5" s="90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8"/>
    </row>
    <row r="7" spans="1:11" ht="23.25" customHeight="1">
      <c r="A7" s="68">
        <v>40.5</v>
      </c>
      <c r="B7" s="68">
        <v>12.5</v>
      </c>
      <c r="C7" s="68"/>
      <c r="D7" s="68">
        <v>28</v>
      </c>
      <c r="E7" s="68">
        <v>0</v>
      </c>
      <c r="F7" s="63">
        <v>26.2</v>
      </c>
      <c r="G7" s="63">
        <v>12.2</v>
      </c>
      <c r="H7" s="63"/>
      <c r="I7" s="63">
        <v>14</v>
      </c>
      <c r="J7" s="73">
        <v>0</v>
      </c>
      <c r="K7" s="74"/>
    </row>
    <row r="8" spans="1:11" ht="23.25" customHeight="1">
      <c r="A8" s="68">
        <v>40.5</v>
      </c>
      <c r="B8" s="68">
        <v>12.5</v>
      </c>
      <c r="C8" s="68"/>
      <c r="D8" s="68">
        <v>28</v>
      </c>
      <c r="E8" s="68">
        <v>0</v>
      </c>
      <c r="F8" s="63">
        <v>26.2</v>
      </c>
      <c r="G8" s="63">
        <v>12.2</v>
      </c>
      <c r="H8" s="63"/>
      <c r="I8" s="63">
        <v>14</v>
      </c>
      <c r="J8" s="73">
        <v>0</v>
      </c>
      <c r="K8" s="74"/>
    </row>
    <row r="9" spans="1:11" ht="23.25" customHeight="1">
      <c r="A9" s="68">
        <v>40.5</v>
      </c>
      <c r="B9" s="68">
        <v>12.5</v>
      </c>
      <c r="C9" s="68"/>
      <c r="D9" s="68">
        <v>28</v>
      </c>
      <c r="E9" s="68">
        <v>0</v>
      </c>
      <c r="F9" s="63">
        <v>26.2</v>
      </c>
      <c r="G9" s="63">
        <v>12.2</v>
      </c>
      <c r="H9" s="63"/>
      <c r="I9" s="63">
        <v>14</v>
      </c>
      <c r="J9" s="73">
        <v>0</v>
      </c>
      <c r="K9" s="74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25.5" customHeight="1">
      <c r="Q2" s="42" t="s">
        <v>94</v>
      </c>
    </row>
    <row r="3" spans="1:17" ht="28.5" customHeight="1">
      <c r="A3" s="97" t="s">
        <v>137</v>
      </c>
      <c r="B3" s="97" t="s">
        <v>58</v>
      </c>
      <c r="C3" s="97" t="s">
        <v>190</v>
      </c>
      <c r="D3" s="97" t="s">
        <v>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8.5" customHeight="1">
      <c r="A4" s="97"/>
      <c r="B4" s="97"/>
      <c r="C4" s="97"/>
      <c r="D4" s="97" t="s">
        <v>144</v>
      </c>
      <c r="E4" s="97" t="s">
        <v>114</v>
      </c>
      <c r="F4" s="97"/>
      <c r="G4" s="97"/>
      <c r="H4" s="97" t="s">
        <v>61</v>
      </c>
      <c r="I4" s="97" t="s">
        <v>157</v>
      </c>
      <c r="J4" s="97" t="s">
        <v>118</v>
      </c>
      <c r="K4" s="97"/>
      <c r="L4" s="97"/>
      <c r="M4" s="97"/>
      <c r="N4" s="97"/>
      <c r="O4" s="97"/>
      <c r="P4" s="97"/>
      <c r="Q4" s="97"/>
    </row>
    <row r="5" spans="1:17" ht="26.25" customHeight="1">
      <c r="A5" s="97"/>
      <c r="B5" s="97"/>
      <c r="C5" s="97"/>
      <c r="D5" s="97"/>
      <c r="E5" s="97"/>
      <c r="F5" s="97"/>
      <c r="G5" s="97"/>
      <c r="H5" s="97"/>
      <c r="I5" s="97"/>
      <c r="J5" s="97" t="s">
        <v>66</v>
      </c>
      <c r="K5" s="97" t="s">
        <v>17</v>
      </c>
      <c r="L5" s="97" t="s">
        <v>43</v>
      </c>
      <c r="M5" s="97" t="s">
        <v>64</v>
      </c>
      <c r="N5" s="97"/>
      <c r="O5" s="97"/>
      <c r="P5" s="97"/>
      <c r="Q5" s="97"/>
    </row>
    <row r="6" spans="1:17" ht="68.25" customHeight="1">
      <c r="A6" s="97"/>
      <c r="B6" s="97"/>
      <c r="C6" s="97"/>
      <c r="D6" s="97"/>
      <c r="E6" s="44" t="s">
        <v>99</v>
      </c>
      <c r="F6" s="44" t="s">
        <v>133</v>
      </c>
      <c r="G6" s="44" t="s">
        <v>188</v>
      </c>
      <c r="H6" s="97"/>
      <c r="I6" s="97"/>
      <c r="J6" s="97"/>
      <c r="K6" s="97"/>
      <c r="L6" s="97"/>
      <c r="M6" s="44" t="s">
        <v>99</v>
      </c>
      <c r="N6" s="44" t="s">
        <v>53</v>
      </c>
      <c r="O6" s="44" t="s">
        <v>125</v>
      </c>
      <c r="P6" s="44" t="s">
        <v>62</v>
      </c>
      <c r="Q6" s="44" t="s">
        <v>120</v>
      </c>
    </row>
    <row r="7" spans="1:17" ht="20.25" customHeight="1">
      <c r="A7" s="58" t="s">
        <v>121</v>
      </c>
      <c r="B7" s="59" t="s">
        <v>121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9"/>
      <c r="B8" s="69"/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2"/>
  <sheetViews>
    <sheetView showGridLines="0" showZeros="0" workbookViewId="0" topLeftCell="A4">
      <selection activeCell="C23" sqref="C23"/>
    </sheetView>
  </sheetViews>
  <sheetFormatPr defaultColWidth="9.16015625" defaultRowHeight="12.75" customHeight="1"/>
  <sheetData>
    <row r="3" spans="2:12" ht="64.5" customHeight="1">
      <c r="B3" s="82" t="s">
        <v>93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6" spans="2:12" ht="59.25" customHeight="1">
      <c r="B6" s="83" t="s">
        <v>195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3.5" customHeight="1"/>
    <row r="8" spans="2:12" ht="240" customHeight="1">
      <c r="B8" s="80" t="s">
        <v>197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10" spans="2:12" ht="146.25" customHeight="1">
      <c r="B10" s="80" t="s">
        <v>196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2:12" ht="14.25" customHeight="1">
      <c r="B11" s="78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351" customHeight="1">
      <c r="B12" s="80" t="s">
        <v>198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mergeCells count="5">
    <mergeCell ref="B12:L12"/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8" t="s">
        <v>92</v>
      </c>
      <c r="B1" s="88"/>
      <c r="C1" s="88"/>
      <c r="D1" s="8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6" t="s">
        <v>29</v>
      </c>
      <c r="B3" s="1"/>
      <c r="C3" s="1"/>
      <c r="D3" s="2" t="s">
        <v>168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5" t="s">
        <v>155</v>
      </c>
      <c r="B4" s="86"/>
      <c r="C4" s="87" t="s">
        <v>59</v>
      </c>
      <c r="D4" s="8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3</v>
      </c>
      <c r="B5" s="33" t="s">
        <v>85</v>
      </c>
      <c r="C5" s="15" t="s">
        <v>3</v>
      </c>
      <c r="D5" s="23" t="s">
        <v>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28</v>
      </c>
      <c r="B6" s="63">
        <v>660.36</v>
      </c>
      <c r="C6" s="34" t="s">
        <v>24</v>
      </c>
      <c r="D6" s="63">
        <v>660.36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117</v>
      </c>
      <c r="B7" s="63">
        <v>660.36</v>
      </c>
      <c r="C7" s="21" t="s">
        <v>32</v>
      </c>
      <c r="D7" s="63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96</v>
      </c>
      <c r="B8" s="63">
        <v>0</v>
      </c>
      <c r="C8" s="21" t="s">
        <v>156</v>
      </c>
      <c r="D8" s="63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129</v>
      </c>
      <c r="B9" s="63">
        <v>0</v>
      </c>
      <c r="C9" s="21" t="s">
        <v>89</v>
      </c>
      <c r="D9" s="6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81</v>
      </c>
      <c r="B10" s="63">
        <v>0</v>
      </c>
      <c r="C10" s="21" t="s">
        <v>134</v>
      </c>
      <c r="D10" s="6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164</v>
      </c>
      <c r="B11" s="63">
        <v>0</v>
      </c>
      <c r="C11" s="21" t="s">
        <v>31</v>
      </c>
      <c r="D11" s="63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22</v>
      </c>
      <c r="B12" s="63">
        <v>0</v>
      </c>
      <c r="C12" s="21" t="s">
        <v>173</v>
      </c>
      <c r="D12" s="63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8</v>
      </c>
      <c r="B13" s="63">
        <v>0</v>
      </c>
      <c r="C13" s="21" t="s">
        <v>102</v>
      </c>
      <c r="D13" s="63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46</v>
      </c>
      <c r="D14" s="63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90</v>
      </c>
      <c r="D15" s="63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80</v>
      </c>
      <c r="D16" s="6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174</v>
      </c>
      <c r="D17" s="63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148</v>
      </c>
      <c r="D18" s="6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56</v>
      </c>
      <c r="D19" s="6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77</v>
      </c>
      <c r="D20" s="63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63</v>
      </c>
      <c r="D21" s="63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172</v>
      </c>
      <c r="D22" s="63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154</v>
      </c>
      <c r="D23" s="63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122</v>
      </c>
      <c r="D24" s="63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150</v>
      </c>
      <c r="D25" s="63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68</v>
      </c>
      <c r="D26" s="64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136</v>
      </c>
      <c r="D27" s="63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142</v>
      </c>
      <c r="D28" s="65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160</v>
      </c>
      <c r="D29" s="64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50</v>
      </c>
      <c r="D30" s="64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171</v>
      </c>
      <c r="D31" s="64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140</v>
      </c>
      <c r="D32" s="64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103</v>
      </c>
      <c r="D33" s="63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40</v>
      </c>
      <c r="B34" s="39">
        <f>SUM(B6+B9+B10+B11+B12+B13)</f>
        <v>660.36</v>
      </c>
      <c r="C34" s="25" t="s">
        <v>33</v>
      </c>
      <c r="D34" s="38">
        <f>SUM(D6+D7+D8+D9+D10+D11+D12+D13+D14+D15+D16+D17+D18+D19+D20+D21+D22+D23+D24+D25+D26+D27+D28+D29+D30+D31+D32+D33)</f>
        <v>660.36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151</v>
      </c>
      <c r="B35" s="63">
        <v>0</v>
      </c>
      <c r="C35" s="21" t="s">
        <v>186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194</v>
      </c>
      <c r="B36" s="35">
        <f>SUM(B34+B35)</f>
        <v>660.36</v>
      </c>
      <c r="C36" s="15" t="s">
        <v>37</v>
      </c>
      <c r="D36" s="38">
        <f>SUM(D34+D35)</f>
        <v>660.36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8" t="s">
        <v>166</v>
      </c>
      <c r="B1" s="88"/>
      <c r="C1" s="88"/>
      <c r="D1" s="88"/>
      <c r="E1" s="88"/>
      <c r="F1" s="8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66" t="s">
        <v>29</v>
      </c>
      <c r="B3" s="1"/>
      <c r="C3" s="1"/>
      <c r="E3" s="1"/>
      <c r="F3" s="2" t="s">
        <v>168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5" t="s">
        <v>155</v>
      </c>
      <c r="B4" s="85"/>
      <c r="C4" s="87" t="s">
        <v>59</v>
      </c>
      <c r="D4" s="87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3</v>
      </c>
      <c r="B5" s="15" t="s">
        <v>85</v>
      </c>
      <c r="C5" s="15" t="s">
        <v>3</v>
      </c>
      <c r="D5" s="49" t="s">
        <v>98</v>
      </c>
      <c r="E5" s="19" t="s">
        <v>21</v>
      </c>
      <c r="F5" s="19" t="s">
        <v>55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176</v>
      </c>
      <c r="B6" s="63">
        <v>660.36</v>
      </c>
      <c r="C6" s="19" t="s">
        <v>24</v>
      </c>
      <c r="D6" s="63">
        <v>660.36</v>
      </c>
      <c r="E6" s="63">
        <v>660.36</v>
      </c>
      <c r="F6" s="63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76</v>
      </c>
      <c r="B7" s="63">
        <v>660.36</v>
      </c>
      <c r="C7" s="18" t="s">
        <v>32</v>
      </c>
      <c r="D7" s="63">
        <v>0</v>
      </c>
      <c r="E7" s="63">
        <v>0</v>
      </c>
      <c r="F7" s="63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189</v>
      </c>
      <c r="B8" s="63">
        <v>0</v>
      </c>
      <c r="C8" s="18" t="s">
        <v>156</v>
      </c>
      <c r="D8" s="63">
        <v>0</v>
      </c>
      <c r="E8" s="63">
        <v>0</v>
      </c>
      <c r="F8" s="63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89</v>
      </c>
      <c r="D9" s="63">
        <v>0</v>
      </c>
      <c r="E9" s="63">
        <v>0</v>
      </c>
      <c r="F9" s="63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79</v>
      </c>
      <c r="B10" s="63">
        <v>0</v>
      </c>
      <c r="C10" s="18" t="s">
        <v>134</v>
      </c>
      <c r="D10" s="63">
        <v>0</v>
      </c>
      <c r="E10" s="63">
        <v>0</v>
      </c>
      <c r="F10" s="63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76</v>
      </c>
      <c r="B11" s="63">
        <v>0</v>
      </c>
      <c r="C11" s="18" t="s">
        <v>31</v>
      </c>
      <c r="D11" s="63">
        <v>0</v>
      </c>
      <c r="E11" s="63">
        <v>0</v>
      </c>
      <c r="F11" s="63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189</v>
      </c>
      <c r="B12" s="63">
        <v>0</v>
      </c>
      <c r="C12" s="18" t="s">
        <v>173</v>
      </c>
      <c r="D12" s="63">
        <v>0</v>
      </c>
      <c r="E12" s="63">
        <v>0</v>
      </c>
      <c r="F12" s="63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102</v>
      </c>
      <c r="D13" s="63">
        <v>0</v>
      </c>
      <c r="E13" s="63">
        <v>0</v>
      </c>
      <c r="F13" s="63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46</v>
      </c>
      <c r="D14" s="63">
        <v>0</v>
      </c>
      <c r="E14" s="63">
        <v>0</v>
      </c>
      <c r="F14" s="63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90</v>
      </c>
      <c r="D15" s="63">
        <v>0</v>
      </c>
      <c r="E15" s="63">
        <v>0</v>
      </c>
      <c r="F15" s="63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80</v>
      </c>
      <c r="D16" s="63">
        <v>0</v>
      </c>
      <c r="E16" s="63">
        <v>0</v>
      </c>
      <c r="F16" s="63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174</v>
      </c>
      <c r="D17" s="63">
        <v>0</v>
      </c>
      <c r="E17" s="63">
        <v>0</v>
      </c>
      <c r="F17" s="63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148</v>
      </c>
      <c r="D18" s="63">
        <v>0</v>
      </c>
      <c r="E18" s="63">
        <v>0</v>
      </c>
      <c r="F18" s="63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56</v>
      </c>
      <c r="D19" s="63">
        <v>0</v>
      </c>
      <c r="E19" s="63">
        <v>0</v>
      </c>
      <c r="F19" s="63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77</v>
      </c>
      <c r="D20" s="63">
        <v>0</v>
      </c>
      <c r="E20" s="63">
        <v>0</v>
      </c>
      <c r="F20" s="63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63</v>
      </c>
      <c r="D21" s="63">
        <v>0</v>
      </c>
      <c r="E21" s="63">
        <v>0</v>
      </c>
      <c r="F21" s="63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172</v>
      </c>
      <c r="D22" s="63">
        <v>0</v>
      </c>
      <c r="E22" s="63">
        <v>0</v>
      </c>
      <c r="F22" s="63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154</v>
      </c>
      <c r="D23" s="63">
        <v>0</v>
      </c>
      <c r="E23" s="63">
        <v>0</v>
      </c>
      <c r="F23" s="63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122</v>
      </c>
      <c r="D24" s="63">
        <v>0</v>
      </c>
      <c r="E24" s="63">
        <v>0</v>
      </c>
      <c r="F24" s="63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150</v>
      </c>
      <c r="D25" s="63">
        <v>0</v>
      </c>
      <c r="E25" s="63">
        <v>0</v>
      </c>
      <c r="F25" s="63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68</v>
      </c>
      <c r="D26" s="63">
        <v>0</v>
      </c>
      <c r="E26" s="63">
        <v>0</v>
      </c>
      <c r="F26" s="63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136</v>
      </c>
      <c r="D27" s="63">
        <v>0</v>
      </c>
      <c r="E27" s="63">
        <v>0</v>
      </c>
      <c r="F27" s="63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142</v>
      </c>
      <c r="D28" s="63">
        <v>0</v>
      </c>
      <c r="E28" s="63">
        <v>0</v>
      </c>
      <c r="F28" s="63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160</v>
      </c>
      <c r="D29" s="63">
        <v>0</v>
      </c>
      <c r="E29" s="63">
        <v>0</v>
      </c>
      <c r="F29" s="63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50</v>
      </c>
      <c r="D30" s="63">
        <v>0</v>
      </c>
      <c r="E30" s="63">
        <v>0</v>
      </c>
      <c r="F30" s="63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171</v>
      </c>
      <c r="D31" s="63">
        <v>0</v>
      </c>
      <c r="E31" s="63">
        <v>0</v>
      </c>
      <c r="F31" s="63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140</v>
      </c>
      <c r="D32" s="63">
        <v>0</v>
      </c>
      <c r="E32" s="63">
        <v>0</v>
      </c>
      <c r="F32" s="63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103</v>
      </c>
      <c r="D33" s="63">
        <v>0</v>
      </c>
      <c r="E33" s="63">
        <v>0</v>
      </c>
      <c r="F33" s="63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33</v>
      </c>
      <c r="D34" s="38">
        <f>SUM(D6+D7+D8+D9+D10+D11+D12+D13+D14+D15+D16+D17+D18+D19+D20+D21+D22+D23+D24+D25+D26+D27+D28+D29+D30+D31+D32+D33)</f>
        <v>660.36</v>
      </c>
      <c r="E34" s="38">
        <f>SUM(E6+E7+E8+E9+E10+E11+E12+E13+E14+E15+E16+E17+E18+E19+E20+E21+E22+E23+E24+E25+E26+E27+E28+E29+E30+E31+E32+E33)</f>
        <v>660.36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186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194</v>
      </c>
      <c r="B36" s="63">
        <v>660.36</v>
      </c>
      <c r="C36" s="15" t="s">
        <v>37</v>
      </c>
      <c r="D36" s="38">
        <f>SUM(D34+D35)</f>
        <v>660.36</v>
      </c>
      <c r="E36" s="38">
        <f>SUM(E34+E35)</f>
        <v>660.36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9.5" customHeight="1">
      <c r="A2" s="66" t="s">
        <v>29</v>
      </c>
      <c r="B2" s="11"/>
      <c r="C2" s="10"/>
      <c r="D2" s="8"/>
      <c r="E2" s="8"/>
      <c r="F2" s="8"/>
      <c r="G2" s="9"/>
      <c r="I2" s="9"/>
      <c r="K2" s="9" t="s">
        <v>94</v>
      </c>
    </row>
    <row r="3" spans="1:11" ht="19.5" customHeight="1">
      <c r="A3" s="89" t="s">
        <v>192</v>
      </c>
      <c r="B3" s="89" t="s">
        <v>51</v>
      </c>
      <c r="C3" s="89" t="s">
        <v>42</v>
      </c>
      <c r="D3" s="89" t="s">
        <v>133</v>
      </c>
      <c r="E3" s="89" t="s">
        <v>188</v>
      </c>
      <c r="F3" s="89" t="s">
        <v>55</v>
      </c>
      <c r="G3" s="89" t="s">
        <v>27</v>
      </c>
      <c r="H3" s="89" t="s">
        <v>17</v>
      </c>
      <c r="I3" s="89" t="s">
        <v>43</v>
      </c>
      <c r="J3" s="89" t="s">
        <v>115</v>
      </c>
      <c r="K3" s="90" t="s">
        <v>23</v>
      </c>
    </row>
    <row r="4" spans="1:11" ht="26.25" customHeight="1">
      <c r="A4" s="89"/>
      <c r="B4" s="85"/>
      <c r="C4" s="85"/>
      <c r="D4" s="89"/>
      <c r="E4" s="89"/>
      <c r="F4" s="89"/>
      <c r="G4" s="89"/>
      <c r="H4" s="89"/>
      <c r="I4" s="89"/>
      <c r="J4" s="89"/>
      <c r="K4" s="90"/>
    </row>
    <row r="5" spans="1:11" ht="19.5" customHeight="1">
      <c r="A5" s="15" t="s">
        <v>121</v>
      </c>
      <c r="B5" s="53" t="s">
        <v>121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9"/>
      <c r="B6" s="67" t="s">
        <v>42</v>
      </c>
      <c r="C6" s="63">
        <v>660.36</v>
      </c>
      <c r="D6" s="63">
        <v>660.36</v>
      </c>
      <c r="E6" s="63">
        <v>0</v>
      </c>
      <c r="F6" s="63">
        <v>0</v>
      </c>
      <c r="G6" s="63">
        <v>0</v>
      </c>
      <c r="H6" s="68">
        <v>0</v>
      </c>
      <c r="I6" s="68">
        <v>0</v>
      </c>
      <c r="J6" s="68">
        <v>0</v>
      </c>
      <c r="K6" s="68">
        <v>0</v>
      </c>
    </row>
    <row r="7" spans="1:11" ht="23.25" customHeight="1">
      <c r="A7" s="69" t="s">
        <v>182</v>
      </c>
      <c r="B7" s="67" t="s">
        <v>30</v>
      </c>
      <c r="C7" s="63">
        <v>660.36</v>
      </c>
      <c r="D7" s="63">
        <v>660.36</v>
      </c>
      <c r="E7" s="63">
        <v>0</v>
      </c>
      <c r="F7" s="63">
        <v>0</v>
      </c>
      <c r="G7" s="63">
        <v>0</v>
      </c>
      <c r="H7" s="68">
        <v>0</v>
      </c>
      <c r="I7" s="68">
        <v>0</v>
      </c>
      <c r="J7" s="68">
        <v>0</v>
      </c>
      <c r="K7" s="68">
        <v>0</v>
      </c>
    </row>
    <row r="8" spans="1:11" ht="23.25" customHeight="1">
      <c r="A8" s="69" t="s">
        <v>163</v>
      </c>
      <c r="B8" s="67" t="s">
        <v>1</v>
      </c>
      <c r="C8" s="63">
        <v>660.36</v>
      </c>
      <c r="D8" s="63">
        <v>660.36</v>
      </c>
      <c r="E8" s="63">
        <v>0</v>
      </c>
      <c r="F8" s="63">
        <v>0</v>
      </c>
      <c r="G8" s="63">
        <v>0</v>
      </c>
      <c r="H8" s="68">
        <v>0</v>
      </c>
      <c r="I8" s="68">
        <v>0</v>
      </c>
      <c r="J8" s="68">
        <v>0</v>
      </c>
      <c r="K8" s="68">
        <v>0</v>
      </c>
    </row>
    <row r="9" spans="1:11" ht="23.25" customHeight="1">
      <c r="A9" s="69" t="s">
        <v>147</v>
      </c>
      <c r="B9" s="67" t="s">
        <v>170</v>
      </c>
      <c r="C9" s="63">
        <v>277.83</v>
      </c>
      <c r="D9" s="63">
        <v>277.83</v>
      </c>
      <c r="E9" s="63">
        <v>0</v>
      </c>
      <c r="F9" s="63">
        <v>0</v>
      </c>
      <c r="G9" s="63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3.25" customHeight="1">
      <c r="A10" s="69" t="s">
        <v>105</v>
      </c>
      <c r="B10" s="67" t="s">
        <v>74</v>
      </c>
      <c r="C10" s="63">
        <v>382.53</v>
      </c>
      <c r="D10" s="63">
        <v>382.53</v>
      </c>
      <c r="E10" s="63">
        <v>0</v>
      </c>
      <c r="F10" s="63">
        <v>0</v>
      </c>
      <c r="G10" s="63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2"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8" t="s">
        <v>88</v>
      </c>
      <c r="B1" s="88"/>
      <c r="C1" s="88"/>
      <c r="D1" s="88"/>
      <c r="E1" s="88"/>
    </row>
    <row r="2" spans="1:5" ht="19.5" customHeight="1">
      <c r="A2" s="66" t="s">
        <v>29</v>
      </c>
      <c r="B2" s="7"/>
      <c r="C2" s="10"/>
      <c r="D2" s="8"/>
      <c r="E2" s="9" t="s">
        <v>94</v>
      </c>
    </row>
    <row r="3" spans="1:5" ht="15.75" customHeight="1">
      <c r="A3" s="90" t="s">
        <v>192</v>
      </c>
      <c r="B3" s="89" t="s">
        <v>51</v>
      </c>
      <c r="C3" s="89" t="s">
        <v>42</v>
      </c>
      <c r="D3" s="90" t="s">
        <v>14</v>
      </c>
      <c r="E3" s="90" t="s">
        <v>113</v>
      </c>
    </row>
    <row r="4" spans="1:5" ht="13.5" customHeight="1">
      <c r="A4" s="90"/>
      <c r="B4" s="91"/>
      <c r="C4" s="91"/>
      <c r="D4" s="90"/>
      <c r="E4" s="90"/>
    </row>
    <row r="5" spans="1:5" ht="19.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9"/>
      <c r="B6" s="67" t="s">
        <v>42</v>
      </c>
      <c r="C6" s="63">
        <v>660.36</v>
      </c>
      <c r="D6" s="63">
        <v>327.57</v>
      </c>
      <c r="E6" s="68">
        <v>332.79</v>
      </c>
    </row>
    <row r="7" spans="1:6" ht="23.25" customHeight="1">
      <c r="A7" s="69" t="s">
        <v>182</v>
      </c>
      <c r="B7" s="67" t="s">
        <v>30</v>
      </c>
      <c r="C7" s="63">
        <v>660.36</v>
      </c>
      <c r="D7" s="63">
        <v>327.57</v>
      </c>
      <c r="E7" s="68">
        <v>332.79</v>
      </c>
      <c r="F7" s="12"/>
    </row>
    <row r="8" spans="1:7" ht="23.25" customHeight="1">
      <c r="A8" s="69" t="s">
        <v>163</v>
      </c>
      <c r="B8" s="67" t="s">
        <v>1</v>
      </c>
      <c r="C8" s="63">
        <v>660.36</v>
      </c>
      <c r="D8" s="63">
        <v>327.57</v>
      </c>
      <c r="E8" s="68">
        <v>332.79</v>
      </c>
      <c r="G8" s="12"/>
    </row>
    <row r="9" spans="1:7" ht="23.25" customHeight="1">
      <c r="A9" s="69" t="s">
        <v>147</v>
      </c>
      <c r="B9" s="67" t="s">
        <v>170</v>
      </c>
      <c r="C9" s="63">
        <v>277.83</v>
      </c>
      <c r="D9" s="63">
        <v>277.43</v>
      </c>
      <c r="E9" s="68">
        <v>0.4</v>
      </c>
      <c r="G9" s="12"/>
    </row>
    <row r="10" spans="1:5" ht="23.25" customHeight="1">
      <c r="A10" s="69" t="s">
        <v>105</v>
      </c>
      <c r="B10" s="67" t="s">
        <v>74</v>
      </c>
      <c r="C10" s="63">
        <v>382.53</v>
      </c>
      <c r="D10" s="63">
        <v>50.14</v>
      </c>
      <c r="E10" s="68">
        <v>332.39</v>
      </c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8" t="s">
        <v>184</v>
      </c>
      <c r="B1" s="88"/>
      <c r="C1" s="88"/>
      <c r="D1" s="88"/>
      <c r="E1" s="88"/>
    </row>
    <row r="2" spans="1:5" ht="19.5" customHeight="1">
      <c r="A2" s="66" t="s">
        <v>29</v>
      </c>
      <c r="B2" s="7"/>
      <c r="C2" s="10"/>
      <c r="D2" s="8"/>
      <c r="E2" s="9" t="s">
        <v>94</v>
      </c>
    </row>
    <row r="3" spans="1:5" ht="15.75" customHeight="1">
      <c r="A3" s="90" t="s">
        <v>192</v>
      </c>
      <c r="B3" s="92" t="s">
        <v>51</v>
      </c>
      <c r="C3" s="94" t="s">
        <v>42</v>
      </c>
      <c r="D3" s="96" t="s">
        <v>14</v>
      </c>
      <c r="E3" s="90" t="s">
        <v>113</v>
      </c>
    </row>
    <row r="4" spans="1:5" ht="13.5" customHeight="1">
      <c r="A4" s="90"/>
      <c r="B4" s="93"/>
      <c r="C4" s="95"/>
      <c r="D4" s="96"/>
      <c r="E4" s="90"/>
    </row>
    <row r="5" spans="1:5" ht="19.5" customHeight="1">
      <c r="A5" s="28" t="s">
        <v>121</v>
      </c>
      <c r="B5" s="29" t="s">
        <v>121</v>
      </c>
      <c r="C5" s="29">
        <v>1</v>
      </c>
      <c r="D5" s="30">
        <v>2</v>
      </c>
      <c r="E5" s="31">
        <v>3</v>
      </c>
    </row>
    <row r="6" spans="1:5" ht="23.25" customHeight="1">
      <c r="A6" s="72"/>
      <c r="B6" s="71" t="s">
        <v>42</v>
      </c>
      <c r="C6" s="70">
        <v>660.36</v>
      </c>
      <c r="D6" s="70">
        <v>327.57</v>
      </c>
      <c r="E6" s="68">
        <v>332.79</v>
      </c>
    </row>
    <row r="7" spans="1:5" ht="23.25" customHeight="1">
      <c r="A7" s="72" t="s">
        <v>182</v>
      </c>
      <c r="B7" s="71" t="s">
        <v>30</v>
      </c>
      <c r="C7" s="70">
        <v>660.36</v>
      </c>
      <c r="D7" s="70">
        <v>327.57</v>
      </c>
      <c r="E7" s="68">
        <v>332.79</v>
      </c>
    </row>
    <row r="8" spans="1:5" ht="23.25" customHeight="1">
      <c r="A8" s="72" t="s">
        <v>163</v>
      </c>
      <c r="B8" s="71" t="s">
        <v>1</v>
      </c>
      <c r="C8" s="70">
        <v>660.36</v>
      </c>
      <c r="D8" s="70">
        <v>327.57</v>
      </c>
      <c r="E8" s="68">
        <v>332.79</v>
      </c>
    </row>
    <row r="9" spans="1:5" ht="23.25" customHeight="1">
      <c r="A9" s="72" t="s">
        <v>147</v>
      </c>
      <c r="B9" s="71" t="s">
        <v>170</v>
      </c>
      <c r="C9" s="70">
        <v>277.83</v>
      </c>
      <c r="D9" s="70">
        <v>277.43</v>
      </c>
      <c r="E9" s="68">
        <v>0.4</v>
      </c>
    </row>
    <row r="10" spans="1:5" ht="23.25" customHeight="1">
      <c r="A10" s="72" t="s">
        <v>105</v>
      </c>
      <c r="B10" s="71" t="s">
        <v>74</v>
      </c>
      <c r="C10" s="70">
        <v>382.53</v>
      </c>
      <c r="D10" s="70">
        <v>50.14</v>
      </c>
      <c r="E10" s="68">
        <v>332.39</v>
      </c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3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8" t="s">
        <v>39</v>
      </c>
      <c r="B1" s="88"/>
      <c r="C1" s="88"/>
      <c r="D1" s="88"/>
      <c r="E1" s="88"/>
    </row>
    <row r="2" spans="1:5" ht="19.5" customHeight="1">
      <c r="A2" s="66" t="s">
        <v>29</v>
      </c>
      <c r="B2" s="7"/>
      <c r="C2" s="10"/>
      <c r="D2" s="8"/>
      <c r="E2" s="9" t="s">
        <v>94</v>
      </c>
    </row>
    <row r="3" spans="1:5" ht="20.25" customHeight="1">
      <c r="A3" s="90" t="s">
        <v>192</v>
      </c>
      <c r="B3" s="89" t="s">
        <v>51</v>
      </c>
      <c r="C3" s="90" t="s">
        <v>14</v>
      </c>
      <c r="D3" s="90"/>
      <c r="E3" s="90"/>
    </row>
    <row r="4" spans="1:5" ht="20.25" customHeight="1">
      <c r="A4" s="90"/>
      <c r="B4" s="89"/>
      <c r="C4" s="52" t="s">
        <v>42</v>
      </c>
      <c r="D4" s="26" t="s">
        <v>47</v>
      </c>
      <c r="E4" s="26" t="s">
        <v>111</v>
      </c>
    </row>
    <row r="5" spans="1:5" ht="20.2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9"/>
      <c r="B6" s="67" t="s">
        <v>42</v>
      </c>
      <c r="C6" s="63">
        <v>327.57</v>
      </c>
      <c r="D6" s="63">
        <v>277.43</v>
      </c>
      <c r="E6" s="68">
        <v>50.14</v>
      </c>
    </row>
    <row r="7" spans="1:5" ht="23.25" customHeight="1">
      <c r="A7" s="69" t="s">
        <v>141</v>
      </c>
      <c r="B7" s="67" t="s">
        <v>101</v>
      </c>
      <c r="C7" s="63">
        <v>227.83</v>
      </c>
      <c r="D7" s="63">
        <v>227.83</v>
      </c>
      <c r="E7" s="68">
        <v>0</v>
      </c>
    </row>
    <row r="8" spans="1:5" ht="23.25" customHeight="1">
      <c r="A8" s="69" t="s">
        <v>15</v>
      </c>
      <c r="B8" s="67" t="s">
        <v>153</v>
      </c>
      <c r="C8" s="63">
        <v>93.23</v>
      </c>
      <c r="D8" s="63">
        <v>93.23</v>
      </c>
      <c r="E8" s="68">
        <v>0</v>
      </c>
    </row>
    <row r="9" spans="1:5" ht="23.25" customHeight="1">
      <c r="A9" s="69" t="s">
        <v>65</v>
      </c>
      <c r="B9" s="67" t="s">
        <v>87</v>
      </c>
      <c r="C9" s="63">
        <v>72.8</v>
      </c>
      <c r="D9" s="63">
        <v>72.8</v>
      </c>
      <c r="E9" s="68">
        <v>0</v>
      </c>
    </row>
    <row r="10" spans="1:5" ht="23.25" customHeight="1">
      <c r="A10" s="69" t="s">
        <v>119</v>
      </c>
      <c r="B10" s="67" t="s">
        <v>193</v>
      </c>
      <c r="C10" s="63">
        <v>22.89</v>
      </c>
      <c r="D10" s="63">
        <v>22.89</v>
      </c>
      <c r="E10" s="68">
        <v>0</v>
      </c>
    </row>
    <row r="11" spans="1:5" ht="23.25" customHeight="1">
      <c r="A11" s="69" t="s">
        <v>159</v>
      </c>
      <c r="B11" s="67" t="s">
        <v>36</v>
      </c>
      <c r="C11" s="63">
        <v>38.91</v>
      </c>
      <c r="D11" s="63">
        <v>38.91</v>
      </c>
      <c r="E11" s="68">
        <v>0</v>
      </c>
    </row>
    <row r="12" spans="1:5" ht="23.25" customHeight="1">
      <c r="A12" s="69" t="s">
        <v>100</v>
      </c>
      <c r="B12" s="67" t="s">
        <v>123</v>
      </c>
      <c r="C12" s="63">
        <v>50.14</v>
      </c>
      <c r="D12" s="63">
        <v>0</v>
      </c>
      <c r="E12" s="68">
        <v>50.14</v>
      </c>
    </row>
    <row r="13" spans="1:5" ht="23.25" customHeight="1">
      <c r="A13" s="69" t="s">
        <v>69</v>
      </c>
      <c r="B13" s="67" t="s">
        <v>78</v>
      </c>
      <c r="C13" s="63">
        <v>3</v>
      </c>
      <c r="D13" s="63">
        <v>0</v>
      </c>
      <c r="E13" s="68">
        <v>3</v>
      </c>
    </row>
    <row r="14" spans="1:5" ht="23.25" customHeight="1">
      <c r="A14" s="69" t="s">
        <v>18</v>
      </c>
      <c r="B14" s="67" t="s">
        <v>175</v>
      </c>
      <c r="C14" s="63">
        <v>2</v>
      </c>
      <c r="D14" s="63">
        <v>0</v>
      </c>
      <c r="E14" s="68">
        <v>2</v>
      </c>
    </row>
    <row r="15" spans="1:5" ht="23.25" customHeight="1">
      <c r="A15" s="69" t="s">
        <v>72</v>
      </c>
      <c r="B15" s="67" t="s">
        <v>67</v>
      </c>
      <c r="C15" s="63">
        <v>1</v>
      </c>
      <c r="D15" s="63">
        <v>0</v>
      </c>
      <c r="E15" s="68">
        <v>1</v>
      </c>
    </row>
    <row r="16" spans="1:5" ht="23.25" customHeight="1">
      <c r="A16" s="69" t="s">
        <v>20</v>
      </c>
      <c r="B16" s="67" t="s">
        <v>10</v>
      </c>
      <c r="C16" s="63">
        <v>1</v>
      </c>
      <c r="D16" s="63">
        <v>0</v>
      </c>
      <c r="E16" s="68">
        <v>1</v>
      </c>
    </row>
    <row r="17" spans="1:5" ht="23.25" customHeight="1">
      <c r="A17" s="69" t="s">
        <v>71</v>
      </c>
      <c r="B17" s="67" t="s">
        <v>75</v>
      </c>
      <c r="C17" s="63">
        <v>1</v>
      </c>
      <c r="D17" s="63">
        <v>0</v>
      </c>
      <c r="E17" s="68">
        <v>1</v>
      </c>
    </row>
    <row r="18" spans="1:5" ht="23.25" customHeight="1">
      <c r="A18" s="69" t="s">
        <v>6</v>
      </c>
      <c r="B18" s="67" t="s">
        <v>181</v>
      </c>
      <c r="C18" s="63">
        <v>4</v>
      </c>
      <c r="D18" s="63">
        <v>0</v>
      </c>
      <c r="E18" s="68">
        <v>4</v>
      </c>
    </row>
    <row r="19" spans="1:5" ht="23.25" customHeight="1">
      <c r="A19" s="69" t="s">
        <v>106</v>
      </c>
      <c r="B19" s="67" t="s">
        <v>178</v>
      </c>
      <c r="C19" s="63">
        <v>1</v>
      </c>
      <c r="D19" s="63">
        <v>0</v>
      </c>
      <c r="E19" s="68">
        <v>1</v>
      </c>
    </row>
    <row r="20" spans="1:5" ht="23.25" customHeight="1">
      <c r="A20" s="69" t="s">
        <v>5</v>
      </c>
      <c r="B20" s="67" t="s">
        <v>0</v>
      </c>
      <c r="C20" s="63">
        <v>3</v>
      </c>
      <c r="D20" s="63">
        <v>0</v>
      </c>
      <c r="E20" s="68">
        <v>3</v>
      </c>
    </row>
    <row r="21" spans="1:5" ht="23.25" customHeight="1">
      <c r="A21" s="69" t="s">
        <v>54</v>
      </c>
      <c r="B21" s="67" t="s">
        <v>41</v>
      </c>
      <c r="C21" s="63">
        <v>2</v>
      </c>
      <c r="D21" s="63">
        <v>0</v>
      </c>
      <c r="E21" s="68">
        <v>2</v>
      </c>
    </row>
    <row r="22" spans="1:5" ht="23.25" customHeight="1">
      <c r="A22" s="69" t="s">
        <v>109</v>
      </c>
      <c r="B22" s="67" t="s">
        <v>128</v>
      </c>
      <c r="C22" s="63">
        <v>3</v>
      </c>
      <c r="D22" s="63">
        <v>0</v>
      </c>
      <c r="E22" s="68">
        <v>3</v>
      </c>
    </row>
    <row r="23" spans="1:5" ht="23.25" customHeight="1">
      <c r="A23" s="69" t="s">
        <v>45</v>
      </c>
      <c r="B23" s="67" t="s">
        <v>116</v>
      </c>
      <c r="C23" s="63">
        <v>3.78</v>
      </c>
      <c r="D23" s="63">
        <v>0</v>
      </c>
      <c r="E23" s="68">
        <v>3.78</v>
      </c>
    </row>
    <row r="24" spans="1:5" ht="23.25" customHeight="1">
      <c r="A24" s="69" t="s">
        <v>185</v>
      </c>
      <c r="B24" s="67" t="s">
        <v>95</v>
      </c>
      <c r="C24" s="63">
        <v>6</v>
      </c>
      <c r="D24" s="63">
        <v>0</v>
      </c>
      <c r="E24" s="68">
        <v>6</v>
      </c>
    </row>
    <row r="25" spans="1:5" ht="23.25" customHeight="1">
      <c r="A25" s="69" t="s">
        <v>127</v>
      </c>
      <c r="B25" s="67" t="s">
        <v>60</v>
      </c>
      <c r="C25" s="63">
        <v>14</v>
      </c>
      <c r="D25" s="63">
        <v>0</v>
      </c>
      <c r="E25" s="68">
        <v>14</v>
      </c>
    </row>
    <row r="26" spans="1:5" ht="23.25" customHeight="1">
      <c r="A26" s="69" t="s">
        <v>19</v>
      </c>
      <c r="B26" s="67" t="s">
        <v>162</v>
      </c>
      <c r="C26" s="63">
        <v>3.78</v>
      </c>
      <c r="D26" s="63">
        <v>0</v>
      </c>
      <c r="E26" s="68">
        <v>3.78</v>
      </c>
    </row>
    <row r="27" spans="1:5" ht="23.25" customHeight="1">
      <c r="A27" s="69" t="s">
        <v>70</v>
      </c>
      <c r="B27" s="67" t="s">
        <v>145</v>
      </c>
      <c r="C27" s="63">
        <v>0.18</v>
      </c>
      <c r="D27" s="63">
        <v>0</v>
      </c>
      <c r="E27" s="68">
        <v>0.18</v>
      </c>
    </row>
    <row r="28" spans="1:5" ht="23.25" customHeight="1">
      <c r="A28" s="69" t="s">
        <v>108</v>
      </c>
      <c r="B28" s="67" t="s">
        <v>82</v>
      </c>
      <c r="C28" s="63">
        <v>1.4</v>
      </c>
      <c r="D28" s="63">
        <v>0</v>
      </c>
      <c r="E28" s="68">
        <v>1.4</v>
      </c>
    </row>
    <row r="29" spans="1:5" ht="23.25" customHeight="1">
      <c r="A29" s="69" t="s">
        <v>49</v>
      </c>
      <c r="B29" s="67" t="s">
        <v>2</v>
      </c>
      <c r="C29" s="63">
        <v>49.6</v>
      </c>
      <c r="D29" s="63">
        <v>49.6</v>
      </c>
      <c r="E29" s="68">
        <v>0</v>
      </c>
    </row>
    <row r="30" spans="1:5" ht="23.25" customHeight="1">
      <c r="A30" s="69" t="s">
        <v>34</v>
      </c>
      <c r="B30" s="67" t="s">
        <v>143</v>
      </c>
      <c r="C30" s="63">
        <v>22.67</v>
      </c>
      <c r="D30" s="63">
        <v>22.67</v>
      </c>
      <c r="E30" s="68">
        <v>0</v>
      </c>
    </row>
    <row r="31" spans="1:5" ht="23.25" customHeight="1">
      <c r="A31" s="69" t="s">
        <v>35</v>
      </c>
      <c r="B31" s="67" t="s">
        <v>139</v>
      </c>
      <c r="C31" s="63">
        <v>26.93</v>
      </c>
      <c r="D31" s="63">
        <v>26.93</v>
      </c>
      <c r="E31" s="68">
        <v>0</v>
      </c>
    </row>
  </sheetData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35" ht="19.5" customHeight="1">
      <c r="A2" s="66" t="s">
        <v>29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94</v>
      </c>
    </row>
    <row r="3" spans="1:35" ht="21.75" customHeight="1">
      <c r="A3" s="97" t="s">
        <v>192</v>
      </c>
      <c r="B3" s="97" t="s">
        <v>51</v>
      </c>
      <c r="C3" s="97" t="s">
        <v>42</v>
      </c>
      <c r="D3" s="97" t="s">
        <v>14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21.75" customHeight="1">
      <c r="A4" s="97"/>
      <c r="B4" s="97"/>
      <c r="C4" s="97"/>
      <c r="D4" s="97" t="s">
        <v>101</v>
      </c>
      <c r="E4" s="97"/>
      <c r="F4" s="97"/>
      <c r="G4" s="97"/>
      <c r="H4" s="97"/>
      <c r="I4" s="97"/>
      <c r="J4" s="97"/>
      <c r="K4" s="97" t="s">
        <v>123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 t="s">
        <v>167</v>
      </c>
      <c r="AE4" s="97"/>
      <c r="AF4" s="97"/>
      <c r="AG4" s="97"/>
      <c r="AH4" s="97"/>
      <c r="AI4" s="97"/>
    </row>
    <row r="5" spans="1:35" ht="89.25" customHeight="1">
      <c r="A5" s="97"/>
      <c r="B5" s="97"/>
      <c r="C5" s="97"/>
      <c r="D5" s="44" t="s">
        <v>99</v>
      </c>
      <c r="E5" s="44" t="s">
        <v>161</v>
      </c>
      <c r="F5" s="44" t="s">
        <v>16</v>
      </c>
      <c r="G5" s="44" t="s">
        <v>73</v>
      </c>
      <c r="H5" s="44" t="s">
        <v>84</v>
      </c>
      <c r="I5" s="44" t="s">
        <v>86</v>
      </c>
      <c r="J5" s="44" t="s">
        <v>180</v>
      </c>
      <c r="K5" s="44" t="s">
        <v>99</v>
      </c>
      <c r="L5" s="44" t="s">
        <v>152</v>
      </c>
      <c r="M5" s="44" t="s">
        <v>52</v>
      </c>
      <c r="N5" s="44" t="s">
        <v>183</v>
      </c>
      <c r="O5" s="44" t="s">
        <v>130</v>
      </c>
      <c r="P5" s="44" t="s">
        <v>132</v>
      </c>
      <c r="Q5" s="44" t="s">
        <v>57</v>
      </c>
      <c r="R5" s="44" t="s">
        <v>26</v>
      </c>
      <c r="S5" s="44" t="s">
        <v>177</v>
      </c>
      <c r="T5" s="44" t="s">
        <v>48</v>
      </c>
      <c r="U5" s="44" t="s">
        <v>135</v>
      </c>
      <c r="V5" s="44" t="s">
        <v>110</v>
      </c>
      <c r="W5" s="44" t="s">
        <v>91</v>
      </c>
      <c r="X5" s="44" t="s">
        <v>169</v>
      </c>
      <c r="Y5" s="45" t="s">
        <v>112</v>
      </c>
      <c r="Z5" s="45" t="s">
        <v>126</v>
      </c>
      <c r="AA5" s="45" t="s">
        <v>44</v>
      </c>
      <c r="AB5" s="45" t="s">
        <v>187</v>
      </c>
      <c r="AC5" s="45" t="s">
        <v>138</v>
      </c>
      <c r="AD5" s="44" t="s">
        <v>99</v>
      </c>
      <c r="AE5" s="45" t="s">
        <v>4</v>
      </c>
      <c r="AF5" s="45" t="s">
        <v>191</v>
      </c>
      <c r="AG5" s="45" t="s">
        <v>97</v>
      </c>
      <c r="AH5" s="45" t="s">
        <v>12</v>
      </c>
      <c r="AI5" s="45" t="s">
        <v>146</v>
      </c>
    </row>
    <row r="6" spans="1:35" ht="19.5" customHeight="1">
      <c r="A6" s="46" t="s">
        <v>121</v>
      </c>
      <c r="B6" s="47" t="s">
        <v>121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9"/>
      <c r="B7" s="67" t="s">
        <v>42</v>
      </c>
      <c r="C7" s="63">
        <v>327.57</v>
      </c>
      <c r="D7" s="63">
        <v>227.83</v>
      </c>
      <c r="E7" s="63">
        <v>93.23</v>
      </c>
      <c r="F7" s="63">
        <v>72.8</v>
      </c>
      <c r="G7" s="63">
        <v>22.89</v>
      </c>
      <c r="H7" s="63">
        <v>38.91</v>
      </c>
      <c r="I7" s="63">
        <v>0</v>
      </c>
      <c r="J7" s="63">
        <v>0</v>
      </c>
      <c r="K7" s="63">
        <v>50.14</v>
      </c>
      <c r="L7" s="63">
        <v>3</v>
      </c>
      <c r="M7" s="63">
        <v>2</v>
      </c>
      <c r="N7" s="63">
        <v>1</v>
      </c>
      <c r="O7" s="63">
        <v>1</v>
      </c>
      <c r="P7" s="63">
        <v>1</v>
      </c>
      <c r="Q7" s="63">
        <v>4</v>
      </c>
      <c r="R7" s="63">
        <v>0</v>
      </c>
      <c r="S7" s="63">
        <v>1</v>
      </c>
      <c r="T7" s="63">
        <v>0</v>
      </c>
      <c r="U7" s="63">
        <v>3</v>
      </c>
      <c r="V7" s="63">
        <v>2</v>
      </c>
      <c r="W7" s="63">
        <v>3</v>
      </c>
      <c r="X7" s="63">
        <v>0</v>
      </c>
      <c r="Y7" s="63">
        <v>0</v>
      </c>
      <c r="Z7" s="63">
        <v>3.78</v>
      </c>
      <c r="AA7" s="63">
        <v>6</v>
      </c>
      <c r="AB7" s="63">
        <v>14</v>
      </c>
      <c r="AC7" s="63">
        <v>5.36</v>
      </c>
      <c r="AD7" s="63">
        <v>49.6</v>
      </c>
      <c r="AE7" s="63">
        <v>0</v>
      </c>
      <c r="AF7" s="63">
        <v>0</v>
      </c>
      <c r="AG7" s="63">
        <v>0</v>
      </c>
      <c r="AH7" s="63">
        <v>22.67</v>
      </c>
      <c r="AI7" s="63">
        <v>26.93</v>
      </c>
      <c r="AJ7" s="12"/>
      <c r="AK7" s="12"/>
    </row>
    <row r="8" spans="1:36" ht="23.25" customHeight="1">
      <c r="A8" s="69" t="s">
        <v>182</v>
      </c>
      <c r="B8" s="67" t="s">
        <v>30</v>
      </c>
      <c r="C8" s="63">
        <v>327.57</v>
      </c>
      <c r="D8" s="63">
        <v>227.83</v>
      </c>
      <c r="E8" s="63">
        <v>93.23</v>
      </c>
      <c r="F8" s="63">
        <v>72.8</v>
      </c>
      <c r="G8" s="63">
        <v>22.89</v>
      </c>
      <c r="H8" s="63">
        <v>38.91</v>
      </c>
      <c r="I8" s="63">
        <v>0</v>
      </c>
      <c r="J8" s="63">
        <v>0</v>
      </c>
      <c r="K8" s="63">
        <v>50.14</v>
      </c>
      <c r="L8" s="63">
        <v>3</v>
      </c>
      <c r="M8" s="63">
        <v>2</v>
      </c>
      <c r="N8" s="63">
        <v>1</v>
      </c>
      <c r="O8" s="63">
        <v>1</v>
      </c>
      <c r="P8" s="63">
        <v>1</v>
      </c>
      <c r="Q8" s="63">
        <v>4</v>
      </c>
      <c r="R8" s="63">
        <v>0</v>
      </c>
      <c r="S8" s="63">
        <v>1</v>
      </c>
      <c r="T8" s="63">
        <v>0</v>
      </c>
      <c r="U8" s="63">
        <v>3</v>
      </c>
      <c r="V8" s="63">
        <v>2</v>
      </c>
      <c r="W8" s="63">
        <v>3</v>
      </c>
      <c r="X8" s="63">
        <v>0</v>
      </c>
      <c r="Y8" s="63">
        <v>0</v>
      </c>
      <c r="Z8" s="63">
        <v>3.78</v>
      </c>
      <c r="AA8" s="63">
        <v>6</v>
      </c>
      <c r="AB8" s="63">
        <v>14</v>
      </c>
      <c r="AC8" s="63">
        <v>5.36</v>
      </c>
      <c r="AD8" s="63">
        <v>49.6</v>
      </c>
      <c r="AE8" s="63">
        <v>0</v>
      </c>
      <c r="AF8" s="63">
        <v>0</v>
      </c>
      <c r="AG8" s="63">
        <v>0</v>
      </c>
      <c r="AH8" s="63">
        <v>22.67</v>
      </c>
      <c r="AI8" s="63">
        <v>26.93</v>
      </c>
      <c r="AJ8" s="12"/>
    </row>
    <row r="9" spans="1:36" ht="23.25" customHeight="1">
      <c r="A9" s="69" t="s">
        <v>163</v>
      </c>
      <c r="B9" s="67" t="s">
        <v>1</v>
      </c>
      <c r="C9" s="63">
        <v>327.57</v>
      </c>
      <c r="D9" s="63">
        <v>227.83</v>
      </c>
      <c r="E9" s="63">
        <v>93.23</v>
      </c>
      <c r="F9" s="63">
        <v>72.8</v>
      </c>
      <c r="G9" s="63">
        <v>22.89</v>
      </c>
      <c r="H9" s="63">
        <v>38.91</v>
      </c>
      <c r="I9" s="63">
        <v>0</v>
      </c>
      <c r="J9" s="63">
        <v>0</v>
      </c>
      <c r="K9" s="63">
        <v>50.14</v>
      </c>
      <c r="L9" s="63">
        <v>3</v>
      </c>
      <c r="M9" s="63">
        <v>2</v>
      </c>
      <c r="N9" s="63">
        <v>1</v>
      </c>
      <c r="O9" s="63">
        <v>1</v>
      </c>
      <c r="P9" s="63">
        <v>1</v>
      </c>
      <c r="Q9" s="63">
        <v>4</v>
      </c>
      <c r="R9" s="63">
        <v>0</v>
      </c>
      <c r="S9" s="63">
        <v>1</v>
      </c>
      <c r="T9" s="63">
        <v>0</v>
      </c>
      <c r="U9" s="63">
        <v>3</v>
      </c>
      <c r="V9" s="63">
        <v>2</v>
      </c>
      <c r="W9" s="63">
        <v>3</v>
      </c>
      <c r="X9" s="63">
        <v>0</v>
      </c>
      <c r="Y9" s="63">
        <v>0</v>
      </c>
      <c r="Z9" s="63">
        <v>3.78</v>
      </c>
      <c r="AA9" s="63">
        <v>6</v>
      </c>
      <c r="AB9" s="63">
        <v>14</v>
      </c>
      <c r="AC9" s="63">
        <v>5.36</v>
      </c>
      <c r="AD9" s="63">
        <v>49.6</v>
      </c>
      <c r="AE9" s="63">
        <v>0</v>
      </c>
      <c r="AF9" s="63">
        <v>0</v>
      </c>
      <c r="AG9" s="63">
        <v>0</v>
      </c>
      <c r="AH9" s="63">
        <v>22.67</v>
      </c>
      <c r="AI9" s="63">
        <v>26.93</v>
      </c>
      <c r="AJ9" s="12"/>
    </row>
    <row r="10" spans="1:35" ht="23.25" customHeight="1">
      <c r="A10" s="69" t="s">
        <v>147</v>
      </c>
      <c r="B10" s="67" t="s">
        <v>170</v>
      </c>
      <c r="C10" s="63">
        <v>277.43</v>
      </c>
      <c r="D10" s="63">
        <v>227.83</v>
      </c>
      <c r="E10" s="63">
        <v>93.23</v>
      </c>
      <c r="F10" s="63">
        <v>72.8</v>
      </c>
      <c r="G10" s="63">
        <v>22.89</v>
      </c>
      <c r="H10" s="63">
        <v>38.91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49.6</v>
      </c>
      <c r="AE10" s="63">
        <v>0</v>
      </c>
      <c r="AF10" s="63">
        <v>0</v>
      </c>
      <c r="AG10" s="63">
        <v>0</v>
      </c>
      <c r="AH10" s="63">
        <v>22.67</v>
      </c>
      <c r="AI10" s="63">
        <v>26.93</v>
      </c>
    </row>
    <row r="11" spans="1:35" ht="23.25" customHeight="1">
      <c r="A11" s="69" t="s">
        <v>105</v>
      </c>
      <c r="B11" s="67" t="s">
        <v>74</v>
      </c>
      <c r="C11" s="63">
        <v>50.14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50.14</v>
      </c>
      <c r="L11" s="63">
        <v>3</v>
      </c>
      <c r="M11" s="63">
        <v>2</v>
      </c>
      <c r="N11" s="63">
        <v>1</v>
      </c>
      <c r="O11" s="63">
        <v>1</v>
      </c>
      <c r="P11" s="63">
        <v>1</v>
      </c>
      <c r="Q11" s="63">
        <v>4</v>
      </c>
      <c r="R11" s="63">
        <v>0</v>
      </c>
      <c r="S11" s="63">
        <v>1</v>
      </c>
      <c r="T11" s="63">
        <v>0</v>
      </c>
      <c r="U11" s="63">
        <v>3</v>
      </c>
      <c r="V11" s="63">
        <v>2</v>
      </c>
      <c r="W11" s="63">
        <v>3</v>
      </c>
      <c r="X11" s="63">
        <v>0</v>
      </c>
      <c r="Y11" s="63">
        <v>0</v>
      </c>
      <c r="Z11" s="63">
        <v>3.78</v>
      </c>
      <c r="AA11" s="63">
        <v>6</v>
      </c>
      <c r="AB11" s="63">
        <v>14</v>
      </c>
      <c r="AC11" s="63">
        <v>5.36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2017-01-24T06:56:17Z</cp:lastPrinted>
  <dcterms:created xsi:type="dcterms:W3CDTF">2017-01-24T03:45:11Z</dcterms:created>
  <dcterms:modified xsi:type="dcterms:W3CDTF">2017-01-24T07:49:52Z</dcterms:modified>
  <cp:category/>
  <cp:version/>
  <cp:contentType/>
  <cp:contentStatus/>
</cp:coreProperties>
</file>