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8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$A$1:$F$36</definedName>
    <definedName name="_xlnm.Print_Area" localSheetId="0">$A$1:$F$10</definedName>
    <definedName name="_xlnm.Print_Area" localSheetId="4">$A$1:$K$9</definedName>
    <definedName name="_xlnm.Print_Area" localSheetId="2">$A$1:$D$35</definedName>
    <definedName name="_xlnm.Print_Area" localSheetId="10">$A$1:$K$9</definedName>
    <definedName name="_xlnm.Print_Area" localSheetId="8">$A$1:$AI$10</definedName>
    <definedName name="_xlnm.Print_Area" localSheetId="7">$A$1:$E$19</definedName>
    <definedName name="_xlnm.Print_Area" localSheetId="6">$A$1:$E$9</definedName>
    <definedName name="_xlnm.Print_Area" localSheetId="1">$A$1:$M$9</definedName>
    <definedName name="_xlnm.Print_Area" localSheetId="11">$A$1:$Q$7</definedName>
    <definedName name="_xlnm.Print_Area" localSheetId="9">$A$1:$E$5</definedName>
    <definedName name="_xlnm.Print_Area" localSheetId="5">$A$1:$E$9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<sst xmlns="http://schemas.openxmlformats.org/spreadsheetml/2006/main" count="307" uniqueCount="179">
  <si>
    <t>对个人和家庭的补助</t>
  </si>
  <si>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</si>
  <si>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</si>
  <si>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</si>
  <si>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</si>
  <si>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</si>
  <si>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</si>
  <si>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</si>
  <si>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</si>
  <si>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</si>
  <si>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</si>
  <si>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</si>
  <si>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</si>
  <si>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30241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</si>
  <si>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</si>
  <si>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</si>
  <si>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</si>
  <si>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</si>
  <si>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</si>
  <si>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</si>
  <si>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财政专户拨款</t>
  </si>
  <si>
    <t>一、一般公共预算拨款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</si>
  <si>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</si>
  <si>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</si>
  <si>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</si>
  <si>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</si>
  <si>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</si>
  <si>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</si>
  <si>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</si>
  <si>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</si>
  <si>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</si>
  <si>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</si>
  <si>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</si>
  <si>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</si>
  <si>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</si>
  <si>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</si>
  <si>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</si>
  <si>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</si>
  <si>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</si>
  <si>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</si>
  <si>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</si>
  <si>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</si>
  <si>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</si>
  <si>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</si>
  <si>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</si>
  <si>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</si>
  <si>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</si>
  <si>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</si>
  <si>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</si>
  <si>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</si>
  <si>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</si>
  <si>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</si>
  <si>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</si>
  <si>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</si>
  <si>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</si>
  <si>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</si>
  <si>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>二十一、粮油物资储备支出</t>
  </si>
  <si>
    <t>奖金</t>
  </si>
  <si>
    <t>（一）一般公共预算拨款</t>
  </si>
  <si>
    <t>十五、资源勘探电力信息等支出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</si>
  <si>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</si>
  <si>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</si>
  <si>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</si>
  <si>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</si>
  <si>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</si>
  <si>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</si>
  <si>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</si>
  <si>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</si>
  <si>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</si>
  <si>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</si>
  <si>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</si>
  <si>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</si>
  <si>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>公务接待费</t>
  </si>
  <si>
    <t>部门2017年收支预算总表</t>
  </si>
  <si>
    <t>2017年部门预算公开说明</t>
  </si>
  <si>
    <t>单位：万元</t>
  </si>
  <si>
    <t xml:space="preserve">    2013601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</si>
  <si>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</si>
  <si>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</si>
  <si>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</si>
  <si>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</si>
  <si>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</si>
  <si>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</si>
  <si>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</si>
  <si>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</si>
  <si>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</si>
  <si>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</si>
  <si>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30299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</si>
  <si>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</si>
  <si>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</si>
  <si>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</si>
  <si>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</si>
  <si>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</si>
  <si>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</si>
  <si>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</si>
  <si>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其他共产党事务支出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</si>
  <si>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</si>
  <si>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</si>
  <si>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</si>
  <si>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</si>
  <si>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</si>
  <si>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</si>
  <si>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</si>
  <si>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 xml:space="preserve">  20136</t>
  </si>
  <si>
    <t>部门2017年政府性基金预算支出表</t>
  </si>
  <si>
    <t>财政专户结余（结转）</t>
  </si>
  <si>
    <t>工会经费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</si>
  <si>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</si>
  <si>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</si>
  <si>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</si>
  <si>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</si>
  <si>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</si>
  <si>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</si>
  <si>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</si>
  <si>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</si>
  <si>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</si>
  <si>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</si>
  <si>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</si>
  <si>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 xml:space="preserve">    行政运行（其他共产党事务支出）</t>
  </si>
  <si>
    <t>二十七、债务付息支出</t>
  </si>
  <si>
    <t>301</t>
  </si>
  <si>
    <t>二十三、预备费</t>
  </si>
  <si>
    <t xml:space="preserve">  住房公积金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</si>
  <si>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</si>
  <si>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</si>
  <si>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</si>
  <si>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</si>
  <si>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</si>
  <si>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</si>
  <si>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</si>
  <si>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</si>
  <si>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</si>
  <si>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</si>
  <si>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</si>
  <si>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</si>
  <si>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</si>
  <si>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</si>
  <si>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</si>
  <si>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</si>
  <si>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</si>
  <si>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</si>
  <si>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</si>
  <si>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</si>
  <si>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</si>
  <si>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</si>
  <si>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</si>
  <si>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</si>
  <si>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</si>
  <si>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</si>
  <si>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</si>
  <si>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</si>
  <si>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</si>
  <si>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</si>
  <si>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</si>
  <si>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</si>
  <si>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</si>
  <si>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</si>
  <si>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</si>
  <si>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</si>
  <si>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</si>
  <si>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</si>
  <si>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</si>
  <si>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</si>
  <si>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</si>
  <si>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</si>
  <si>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</si>
  <si>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</si>
  <si>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t>单位名称：市委讲师团</t>
  </si>
  <si>
    <t>市委台办</t>
  </si>
  <si>
    <t>市委台办</t>
  </si>
  <si>
    <t>一、单位基本情况                                                                                              中共益阳市委台湾工作办公室为正处级行政单位，共有人员编制8名。2016年底在编在岗人员8名，退休人员1名。</t>
  </si>
  <si>
    <t xml:space="preserve">二、单位职责职能                                               
（一）贯彻落实中央、省委制定的对台方针政策；研究、制定全市对台工作的实施细则；
（二）了解掌握全市对台工作状况，适时提出建议供领导参考；
（三）会同有关部门协调和指导全市对台经贸工作和对台交流交往工作；
（四）负责对台宣传、涉台教育；
（五）负责台胞台属来信来访、投诉协调、接待工作；
（六）办理全市涉台其他有关事宜。
</t>
  </si>
  <si>
    <r>
      <t xml:space="preserve">三、单位预算公开内容                               （一）部门收支概况。2017年部门预算编报范围是本单位。收入为一般公共预算收入；支出包括保障单位基本运行的经费以及台胞台属接待慰问费、对台交流交往等专项经费。                                                                    1、收入预算。2017年年初预算数135.07万元，为一般公共预算拨款。                                                      2、支出预算。2017年年初预算数为135.07万元，其中一般公共服务支出135.07万元。                                           （二）一般公共预算拨款支出预算。2017年一般公共预算拨款收入135.07万元，具体安排如下：                                  1、基本支出：2017年年初预算数为104.02万元，是为了保障单位机构正常运转、完成日常工作任务而发生的各项支出，包括用于基本工资、津贴补贴等人员经费以及办公费、印刷费、水电费、办公设备购置等日常公用经费。其中工资福利支出72.40万元，商品和服务支出17.13万元，对个人和家庭的补助14.49万元。三公经费10万元，其中公务接待费3万元，公务用车运行维护费7万元，与2016年三公经费持平。                                               2、项目支出：2017年年初预算数为31.05万元，是指我单位为完成全市对台工作而发生的支出，其中：行政工作专项支出31.05万元，主要用于台胞台属接待慰问工作、对台宣传教育工作、涉台维稳、信息调研、对台交流交往等方面。 </t>
    </r>
    <r>
      <rPr>
        <b/>
        <sz val="15"/>
        <rFont val="宋体"/>
        <family val="0"/>
      </rPr>
      <t xml:space="preserve">                                  </t>
    </r>
  </si>
  <si>
    <t>单位名称：市委台办</t>
  </si>
  <si>
    <t>单位名称：</t>
  </si>
  <si>
    <t>2012501</t>
  </si>
  <si>
    <t xml:space="preserve">    行政运行（港澳台侨事务）</t>
  </si>
  <si>
    <t>20125</t>
  </si>
  <si>
    <t xml:space="preserve">  其他共产党事务支出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</si>
</sst>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4" fillId="0" borderId="0" xfId="0" applyNumberFormat="1" applyFont="1" applyFill="1" applyAlignment="1" applyProtection="1">
      <alignment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6" t="s">
        <v>8</v>
      </c>
      <c r="B2" s="76"/>
      <c r="C2" s="76"/>
      <c r="D2" s="76"/>
      <c r="E2" s="76"/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6"/>
      <c r="B3" s="76"/>
      <c r="C3" s="76"/>
      <c r="D3" s="76"/>
      <c r="E3" s="76"/>
      <c r="F3" s="7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61"/>
      <c r="E5" s="95" t="s">
        <v>169</v>
      </c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4" t="s">
        <v>104</v>
      </c>
      <c r="B1" s="84"/>
      <c r="C1" s="84"/>
      <c r="D1" s="84"/>
      <c r="E1" s="84"/>
    </row>
    <row r="2" spans="1:5" ht="19.5" customHeight="1">
      <c r="A2" s="65" t="s">
        <v>173</v>
      </c>
      <c r="B2" s="7"/>
      <c r="C2" s="10"/>
      <c r="D2" s="8"/>
      <c r="E2" s="9" t="s">
        <v>75</v>
      </c>
    </row>
    <row r="3" spans="1:5" ht="30" customHeight="1">
      <c r="A3" s="86" t="s">
        <v>164</v>
      </c>
      <c r="B3" s="85" t="s">
        <v>42</v>
      </c>
      <c r="C3" s="85" t="s">
        <v>141</v>
      </c>
      <c r="D3" s="85"/>
      <c r="E3" s="85"/>
    </row>
    <row r="4" spans="1:5" ht="30" customHeight="1">
      <c r="A4" s="86"/>
      <c r="B4" s="87"/>
      <c r="C4" s="52" t="s">
        <v>33</v>
      </c>
      <c r="D4" s="26" t="s">
        <v>9</v>
      </c>
      <c r="E4" s="26" t="s">
        <v>91</v>
      </c>
    </row>
    <row r="5" spans="1:5" ht="19.5" customHeight="1">
      <c r="A5" s="55" t="s">
        <v>100</v>
      </c>
      <c r="B5" s="56" t="s">
        <v>100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/>
      <c r="C6" s="62"/>
      <c r="D6" s="62"/>
      <c r="E6" s="67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A1">
      <selection activeCell="D10" sqref="D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9.5" customHeight="1">
      <c r="A2" s="73" t="s">
        <v>173</v>
      </c>
      <c r="B2" s="12"/>
      <c r="F2" s="48"/>
      <c r="G2" s="7"/>
      <c r="H2" s="10"/>
      <c r="I2" s="8"/>
      <c r="K2" s="9" t="s">
        <v>75</v>
      </c>
    </row>
    <row r="3" spans="1:11" ht="12" customHeight="1">
      <c r="A3" s="86" t="s">
        <v>135</v>
      </c>
      <c r="B3" s="86"/>
      <c r="C3" s="86"/>
      <c r="D3" s="86"/>
      <c r="E3" s="86"/>
      <c r="F3" s="86" t="s">
        <v>86</v>
      </c>
      <c r="G3" s="86"/>
      <c r="H3" s="86"/>
      <c r="I3" s="86"/>
      <c r="J3" s="92"/>
      <c r="K3" s="86" t="s">
        <v>109</v>
      </c>
    </row>
    <row r="4" spans="1:11" ht="12" customHeight="1">
      <c r="A4" s="86"/>
      <c r="B4" s="86"/>
      <c r="C4" s="86"/>
      <c r="D4" s="86"/>
      <c r="E4" s="86"/>
      <c r="F4" s="86"/>
      <c r="G4" s="86"/>
      <c r="H4" s="86"/>
      <c r="I4" s="86"/>
      <c r="J4" s="92"/>
      <c r="K4" s="86"/>
    </row>
    <row r="5" spans="1:11" ht="25.5" customHeight="1">
      <c r="A5" s="55" t="s">
        <v>33</v>
      </c>
      <c r="B5" s="56" t="s">
        <v>72</v>
      </c>
      <c r="C5" s="56" t="s">
        <v>30</v>
      </c>
      <c r="D5" s="53" t="s">
        <v>126</v>
      </c>
      <c r="E5" s="57" t="s">
        <v>152</v>
      </c>
      <c r="F5" s="55" t="s">
        <v>33</v>
      </c>
      <c r="G5" s="56" t="s">
        <v>72</v>
      </c>
      <c r="H5" s="56" t="s">
        <v>30</v>
      </c>
      <c r="I5" s="53" t="s">
        <v>126</v>
      </c>
      <c r="J5" s="60" t="s">
        <v>152</v>
      </c>
      <c r="K5" s="86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4"/>
    </row>
    <row r="7" spans="1:11" ht="23.25" customHeight="1">
      <c r="A7" s="67">
        <v>10</v>
      </c>
      <c r="B7" s="67">
        <v>3</v>
      </c>
      <c r="C7" s="67"/>
      <c r="D7" s="67">
        <v>7</v>
      </c>
      <c r="E7" s="67"/>
      <c r="F7" s="67">
        <v>10</v>
      </c>
      <c r="G7" s="67">
        <v>3</v>
      </c>
      <c r="H7" s="67"/>
      <c r="I7" s="67">
        <v>7</v>
      </c>
      <c r="J7" s="71">
        <v>0</v>
      </c>
      <c r="K7" s="72"/>
    </row>
    <row r="8" spans="1:11" ht="23.25" customHeight="1">
      <c r="A8" s="67">
        <v>10</v>
      </c>
      <c r="B8" s="67">
        <v>3</v>
      </c>
      <c r="C8" s="67"/>
      <c r="D8" s="67">
        <v>7</v>
      </c>
      <c r="E8" s="67"/>
      <c r="F8" s="67">
        <v>10</v>
      </c>
      <c r="G8" s="67">
        <v>3</v>
      </c>
      <c r="H8" s="67"/>
      <c r="I8" s="67">
        <v>7</v>
      </c>
      <c r="J8" s="71">
        <v>0</v>
      </c>
      <c r="K8" s="72"/>
    </row>
    <row r="9" spans="1:11" ht="23.25" customHeight="1">
      <c r="A9" s="67">
        <v>10</v>
      </c>
      <c r="B9" s="67">
        <v>3</v>
      </c>
      <c r="C9" s="67"/>
      <c r="D9" s="67">
        <v>7</v>
      </c>
      <c r="E9" s="67"/>
      <c r="F9" s="67">
        <v>10</v>
      </c>
      <c r="G9" s="67">
        <v>3</v>
      </c>
      <c r="H9" s="67"/>
      <c r="I9" s="67">
        <v>7</v>
      </c>
      <c r="J9" s="71">
        <v>0</v>
      </c>
      <c r="K9" s="7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ht="25.5" customHeight="1">
      <c r="Q2" s="42" t="s">
        <v>75</v>
      </c>
    </row>
    <row r="3" spans="1:17" ht="28.5" customHeight="1">
      <c r="A3" s="93" t="s">
        <v>115</v>
      </c>
      <c r="B3" s="93" t="s">
        <v>48</v>
      </c>
      <c r="C3" s="93" t="s">
        <v>162</v>
      </c>
      <c r="D3" s="93" t="s">
        <v>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8.5" customHeight="1">
      <c r="A4" s="93"/>
      <c r="B4" s="93"/>
      <c r="C4" s="93"/>
      <c r="D4" s="93" t="s">
        <v>123</v>
      </c>
      <c r="E4" s="93" t="s">
        <v>92</v>
      </c>
      <c r="F4" s="93"/>
      <c r="G4" s="93"/>
      <c r="H4" s="93" t="s">
        <v>50</v>
      </c>
      <c r="I4" s="93" t="s">
        <v>134</v>
      </c>
      <c r="J4" s="93" t="s">
        <v>97</v>
      </c>
      <c r="K4" s="93"/>
      <c r="L4" s="93"/>
      <c r="M4" s="93"/>
      <c r="N4" s="93"/>
      <c r="O4" s="93"/>
      <c r="P4" s="93"/>
      <c r="Q4" s="93"/>
    </row>
    <row r="5" spans="1:17" ht="26.25" customHeight="1">
      <c r="A5" s="93"/>
      <c r="B5" s="93"/>
      <c r="C5" s="93"/>
      <c r="D5" s="93"/>
      <c r="E5" s="93"/>
      <c r="F5" s="93"/>
      <c r="G5" s="93"/>
      <c r="H5" s="93"/>
      <c r="I5" s="93"/>
      <c r="J5" s="93" t="s">
        <v>55</v>
      </c>
      <c r="K5" s="93" t="s">
        <v>12</v>
      </c>
      <c r="L5" s="93" t="s">
        <v>34</v>
      </c>
      <c r="M5" s="93" t="s">
        <v>53</v>
      </c>
      <c r="N5" s="93"/>
      <c r="O5" s="93"/>
      <c r="P5" s="93"/>
      <c r="Q5" s="93"/>
    </row>
    <row r="6" spans="1:17" ht="68.25" customHeight="1">
      <c r="A6" s="93"/>
      <c r="B6" s="93"/>
      <c r="C6" s="93"/>
      <c r="D6" s="93"/>
      <c r="E6" s="44" t="s">
        <v>81</v>
      </c>
      <c r="F6" s="44" t="s">
        <v>111</v>
      </c>
      <c r="G6" s="44" t="s">
        <v>160</v>
      </c>
      <c r="H6" s="93"/>
      <c r="I6" s="93"/>
      <c r="J6" s="93"/>
      <c r="K6" s="93"/>
      <c r="L6" s="93"/>
      <c r="M6" s="44" t="s">
        <v>81</v>
      </c>
      <c r="N6" s="44" t="s">
        <v>44</v>
      </c>
      <c r="O6" s="44" t="s">
        <v>105</v>
      </c>
      <c r="P6" s="44" t="s">
        <v>51</v>
      </c>
      <c r="Q6" s="44" t="s">
        <v>99</v>
      </c>
    </row>
    <row r="7" spans="1:17" ht="20.25" customHeight="1">
      <c r="A7" s="58" t="s">
        <v>100</v>
      </c>
      <c r="B7" s="59" t="s">
        <v>100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8"/>
      <c r="B8" s="68"/>
      <c r="C8" s="75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"/>
  <sheetViews>
    <sheetView showGridLines="0" showZeros="0" workbookViewId="0" topLeftCell="A1">
      <selection activeCell="N10" sqref="N10"/>
    </sheetView>
  </sheetViews>
  <sheetFormatPr defaultColWidth="9.16015625" defaultRowHeight="12.75" customHeight="1"/>
  <sheetData>
    <row r="3" spans="2:12" ht="57" customHeight="1">
      <c r="B3" s="78" t="s">
        <v>74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12.75" customHeight="1" hidden="1"/>
    <row r="6" spans="2:12" ht="74.25" customHeight="1">
      <c r="B6" s="79" t="s">
        <v>170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.5" customHeight="1" hidden="1"/>
    <row r="8" spans="2:12" ht="181.5" customHeight="1">
      <c r="B8" s="79" t="s">
        <v>171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ht="2.25" customHeight="1"/>
    <row r="10" spans="2:12" ht="409.5" customHeight="1">
      <c r="B10" s="80" t="s">
        <v>172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2" spans="2:12" ht="12.7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2:12" ht="12.7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12" ht="12.7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2:12" ht="12.7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2:12" ht="12.75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2" ht="12.75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ht="12.7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2:12" ht="12.7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2:12" ht="12.7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2:12" ht="12.75" customHeight="1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12" ht="12.7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2" ht="12.7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 ht="12.75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 ht="12.75" customHeigh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12" ht="12.7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 ht="12.75" customHeight="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</sheetData>
  <mergeCells count="5">
    <mergeCell ref="B12:L27"/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D31" sqref="D3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4" t="s">
        <v>73</v>
      </c>
      <c r="B1" s="84"/>
      <c r="C1" s="84"/>
      <c r="D1" s="8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5" t="s">
        <v>173</v>
      </c>
      <c r="B3" s="1"/>
      <c r="C3" s="1"/>
      <c r="D3" s="2" t="s">
        <v>144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1" t="s">
        <v>132</v>
      </c>
      <c r="B4" s="82"/>
      <c r="C4" s="83" t="s">
        <v>49</v>
      </c>
      <c r="D4" s="8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1</v>
      </c>
      <c r="B5" s="33" t="s">
        <v>66</v>
      </c>
      <c r="C5" s="15" t="s">
        <v>1</v>
      </c>
      <c r="D5" s="23" t="s">
        <v>66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21</v>
      </c>
      <c r="B6" s="62">
        <v>135.07</v>
      </c>
      <c r="C6" s="34" t="s">
        <v>17</v>
      </c>
      <c r="D6" s="62">
        <v>98.88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96</v>
      </c>
      <c r="B7" s="62">
        <v>135.07</v>
      </c>
      <c r="C7" s="21" t="s">
        <v>24</v>
      </c>
      <c r="D7" s="6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78</v>
      </c>
      <c r="B8" s="62">
        <v>0</v>
      </c>
      <c r="C8" s="21" t="s">
        <v>133</v>
      </c>
      <c r="D8" s="6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107</v>
      </c>
      <c r="B9" s="62">
        <v>0</v>
      </c>
      <c r="C9" s="21" t="s">
        <v>70</v>
      </c>
      <c r="D9" s="62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62</v>
      </c>
      <c r="B10" s="62">
        <v>0</v>
      </c>
      <c r="C10" s="21" t="s">
        <v>112</v>
      </c>
      <c r="D10" s="62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140</v>
      </c>
      <c r="B11" s="62">
        <v>0</v>
      </c>
      <c r="C11" s="21" t="s">
        <v>23</v>
      </c>
      <c r="D11" s="62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15</v>
      </c>
      <c r="B12" s="62">
        <v>0</v>
      </c>
      <c r="C12" s="21" t="s">
        <v>148</v>
      </c>
      <c r="D12" s="62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4</v>
      </c>
      <c r="B13" s="62">
        <v>0</v>
      </c>
      <c r="C13" s="21" t="s">
        <v>84</v>
      </c>
      <c r="D13" s="62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37</v>
      </c>
      <c r="D14" s="62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71</v>
      </c>
      <c r="D15" s="62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61</v>
      </c>
      <c r="D16" s="62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149</v>
      </c>
      <c r="D17" s="62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125</v>
      </c>
      <c r="D18" s="62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46</v>
      </c>
      <c r="D19" s="6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59</v>
      </c>
      <c r="D20" s="62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52</v>
      </c>
      <c r="D21" s="62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147</v>
      </c>
      <c r="D22" s="62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131</v>
      </c>
      <c r="D23" s="62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101</v>
      </c>
      <c r="D24" s="62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127</v>
      </c>
      <c r="D25" s="62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56</v>
      </c>
      <c r="D26" s="6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114</v>
      </c>
      <c r="D27" s="62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121</v>
      </c>
      <c r="D28" s="64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137</v>
      </c>
      <c r="D29" s="63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41</v>
      </c>
      <c r="D30" s="63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146</v>
      </c>
      <c r="D31" s="63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119</v>
      </c>
      <c r="D32" s="63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85</v>
      </c>
      <c r="D33" s="62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32</v>
      </c>
      <c r="B34" s="39">
        <f>SUM(B6+B9+B10+B11+B12+B13)</f>
        <v>135.07</v>
      </c>
      <c r="C34" s="25" t="s">
        <v>25</v>
      </c>
      <c r="D34" s="38">
        <v>135.07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128</v>
      </c>
      <c r="B35" s="62">
        <v>0</v>
      </c>
      <c r="C35" s="21" t="s">
        <v>158</v>
      </c>
      <c r="D35" s="3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166</v>
      </c>
      <c r="B36" s="35">
        <f>SUM(B34+B35)</f>
        <v>135.07</v>
      </c>
      <c r="C36" s="15" t="s">
        <v>29</v>
      </c>
      <c r="D36" s="38">
        <f>SUM(D34+D35)</f>
        <v>135.07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4" t="s">
        <v>142</v>
      </c>
      <c r="B1" s="84"/>
      <c r="C1" s="84"/>
      <c r="D1" s="84"/>
      <c r="E1" s="84"/>
      <c r="F1" s="8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65" t="s">
        <v>173</v>
      </c>
      <c r="B3" s="1"/>
      <c r="C3" s="1"/>
      <c r="E3" s="1"/>
      <c r="F3" s="2" t="s">
        <v>144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1" t="s">
        <v>132</v>
      </c>
      <c r="B4" s="81"/>
      <c r="C4" s="83" t="s">
        <v>49</v>
      </c>
      <c r="D4" s="83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1</v>
      </c>
      <c r="B5" s="15" t="s">
        <v>66</v>
      </c>
      <c r="C5" s="15" t="s">
        <v>1</v>
      </c>
      <c r="D5" s="49" t="s">
        <v>80</v>
      </c>
      <c r="E5" s="19" t="s">
        <v>14</v>
      </c>
      <c r="F5" s="19" t="s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150</v>
      </c>
      <c r="B6" s="62">
        <v>135.07</v>
      </c>
      <c r="C6" s="19" t="s">
        <v>17</v>
      </c>
      <c r="D6" s="62">
        <v>135.07</v>
      </c>
      <c r="E6" s="62">
        <v>135.07</v>
      </c>
      <c r="F6" s="62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58</v>
      </c>
      <c r="B7" s="62">
        <v>135.07</v>
      </c>
      <c r="C7" s="18" t="s">
        <v>24</v>
      </c>
      <c r="D7" s="62">
        <v>0</v>
      </c>
      <c r="E7" s="62">
        <v>0</v>
      </c>
      <c r="F7" s="62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161</v>
      </c>
      <c r="B8" s="62">
        <v>0</v>
      </c>
      <c r="C8" s="18" t="s">
        <v>133</v>
      </c>
      <c r="D8" s="62">
        <v>0</v>
      </c>
      <c r="E8" s="62">
        <v>0</v>
      </c>
      <c r="F8" s="62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70</v>
      </c>
      <c r="D9" s="62">
        <v>0</v>
      </c>
      <c r="E9" s="62">
        <v>0</v>
      </c>
      <c r="F9" s="62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60</v>
      </c>
      <c r="B10" s="62">
        <v>0</v>
      </c>
      <c r="C10" s="18" t="s">
        <v>112</v>
      </c>
      <c r="D10" s="62">
        <v>0</v>
      </c>
      <c r="E10" s="62">
        <v>0</v>
      </c>
      <c r="F10" s="62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58</v>
      </c>
      <c r="B11" s="62">
        <v>0</v>
      </c>
      <c r="C11" s="18" t="s">
        <v>23</v>
      </c>
      <c r="D11" s="62">
        <v>0</v>
      </c>
      <c r="E11" s="62">
        <v>0</v>
      </c>
      <c r="F11" s="62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161</v>
      </c>
      <c r="B12" s="62">
        <v>0</v>
      </c>
      <c r="C12" s="18" t="s">
        <v>148</v>
      </c>
      <c r="D12" s="62">
        <v>0</v>
      </c>
      <c r="E12" s="62">
        <v>0</v>
      </c>
      <c r="F12" s="62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84</v>
      </c>
      <c r="D13" s="62">
        <v>0</v>
      </c>
      <c r="E13" s="62">
        <v>0</v>
      </c>
      <c r="F13" s="62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37</v>
      </c>
      <c r="D14" s="62">
        <v>0</v>
      </c>
      <c r="E14" s="62">
        <v>0</v>
      </c>
      <c r="F14" s="62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71</v>
      </c>
      <c r="D15" s="62">
        <v>0</v>
      </c>
      <c r="E15" s="62">
        <v>0</v>
      </c>
      <c r="F15" s="62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61</v>
      </c>
      <c r="D16" s="62">
        <v>0</v>
      </c>
      <c r="E16" s="62">
        <v>0</v>
      </c>
      <c r="F16" s="62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149</v>
      </c>
      <c r="D17" s="62">
        <v>0</v>
      </c>
      <c r="E17" s="62">
        <v>0</v>
      </c>
      <c r="F17" s="62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125</v>
      </c>
      <c r="D18" s="62">
        <v>0</v>
      </c>
      <c r="E18" s="62">
        <v>0</v>
      </c>
      <c r="F18" s="62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46</v>
      </c>
      <c r="D19" s="62">
        <v>0</v>
      </c>
      <c r="E19" s="62">
        <v>0</v>
      </c>
      <c r="F19" s="62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59</v>
      </c>
      <c r="D20" s="62">
        <v>0</v>
      </c>
      <c r="E20" s="62">
        <v>0</v>
      </c>
      <c r="F20" s="62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52</v>
      </c>
      <c r="D21" s="62">
        <v>0</v>
      </c>
      <c r="E21" s="62">
        <v>0</v>
      </c>
      <c r="F21" s="62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147</v>
      </c>
      <c r="D22" s="62">
        <v>0</v>
      </c>
      <c r="E22" s="62">
        <v>0</v>
      </c>
      <c r="F22" s="62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131</v>
      </c>
      <c r="D23" s="62">
        <v>0</v>
      </c>
      <c r="E23" s="62">
        <v>0</v>
      </c>
      <c r="F23" s="62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101</v>
      </c>
      <c r="D24" s="62">
        <v>0</v>
      </c>
      <c r="E24" s="62">
        <v>0</v>
      </c>
      <c r="F24" s="62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127</v>
      </c>
      <c r="D25" s="62">
        <v>0</v>
      </c>
      <c r="E25" s="62">
        <v>0</v>
      </c>
      <c r="F25" s="62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56</v>
      </c>
      <c r="D26" s="62">
        <v>0</v>
      </c>
      <c r="E26" s="62">
        <v>0</v>
      </c>
      <c r="F26" s="62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114</v>
      </c>
      <c r="D27" s="62">
        <v>0</v>
      </c>
      <c r="E27" s="62">
        <v>0</v>
      </c>
      <c r="F27" s="62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121</v>
      </c>
      <c r="D28" s="62">
        <v>0</v>
      </c>
      <c r="E28" s="62">
        <v>0</v>
      </c>
      <c r="F28" s="62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137</v>
      </c>
      <c r="D29" s="62">
        <v>0</v>
      </c>
      <c r="E29" s="62">
        <v>0</v>
      </c>
      <c r="F29" s="62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41</v>
      </c>
      <c r="D30" s="62">
        <v>0</v>
      </c>
      <c r="E30" s="62">
        <v>0</v>
      </c>
      <c r="F30" s="62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146</v>
      </c>
      <c r="D31" s="62">
        <v>0</v>
      </c>
      <c r="E31" s="62">
        <v>0</v>
      </c>
      <c r="F31" s="62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119</v>
      </c>
      <c r="D32" s="62">
        <v>0</v>
      </c>
      <c r="E32" s="62">
        <v>0</v>
      </c>
      <c r="F32" s="62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85</v>
      </c>
      <c r="D33" s="62">
        <v>0</v>
      </c>
      <c r="E33" s="62">
        <v>0</v>
      </c>
      <c r="F33" s="62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25</v>
      </c>
      <c r="D34" s="38">
        <f>SUM(D6+D7+D8+D9+D10+D11+D12+D13+D14+D15+D16+D17+D18+D19+D20+D21+D22+D23+D24+D25+D26+D27+D28+D29+D30+D31+D32+D33)</f>
        <v>135.07</v>
      </c>
      <c r="E34" s="38">
        <f>SUM(E6+E7+E8+E9+E10+E11+E12+E13+E14+E15+E16+E17+E18+E19+E20+E21+E22+E23+E24+E25+E26+E27+E28+E29+E30+E31+E32+E33)</f>
        <v>135.07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158</v>
      </c>
      <c r="D35" s="37"/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166</v>
      </c>
      <c r="B36" s="62">
        <v>135.07</v>
      </c>
      <c r="C36" s="15" t="s">
        <v>29</v>
      </c>
      <c r="D36" s="38">
        <f>SUM(D34+D35)</f>
        <v>135.07</v>
      </c>
      <c r="E36" s="38">
        <f>SUM(E34+E35)</f>
        <v>135.07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9.5" customHeight="1">
      <c r="A2" s="65" t="s">
        <v>167</v>
      </c>
      <c r="B2" s="96" t="s">
        <v>168</v>
      </c>
      <c r="C2" s="10"/>
      <c r="D2" s="8"/>
      <c r="E2" s="8"/>
      <c r="F2" s="8"/>
      <c r="G2" s="9"/>
      <c r="I2" s="9"/>
      <c r="K2" s="9" t="s">
        <v>75</v>
      </c>
    </row>
    <row r="3" spans="1:11" ht="19.5" customHeight="1">
      <c r="A3" s="85" t="s">
        <v>164</v>
      </c>
      <c r="B3" s="85" t="s">
        <v>42</v>
      </c>
      <c r="C3" s="85" t="s">
        <v>33</v>
      </c>
      <c r="D3" s="85" t="s">
        <v>111</v>
      </c>
      <c r="E3" s="85" t="s">
        <v>160</v>
      </c>
      <c r="F3" s="85" t="s">
        <v>45</v>
      </c>
      <c r="G3" s="85" t="s">
        <v>20</v>
      </c>
      <c r="H3" s="85" t="s">
        <v>12</v>
      </c>
      <c r="I3" s="85" t="s">
        <v>34</v>
      </c>
      <c r="J3" s="85" t="s">
        <v>93</v>
      </c>
      <c r="K3" s="86" t="s">
        <v>16</v>
      </c>
    </row>
    <row r="4" spans="1:11" ht="26.25" customHeight="1">
      <c r="A4" s="85"/>
      <c r="B4" s="81"/>
      <c r="C4" s="81"/>
      <c r="D4" s="85"/>
      <c r="E4" s="85"/>
      <c r="F4" s="85"/>
      <c r="G4" s="85"/>
      <c r="H4" s="85"/>
      <c r="I4" s="85"/>
      <c r="J4" s="85"/>
      <c r="K4" s="86"/>
    </row>
    <row r="5" spans="1:11" ht="19.5" customHeight="1">
      <c r="A5" s="15" t="s">
        <v>100</v>
      </c>
      <c r="B5" s="53" t="s">
        <v>100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8"/>
      <c r="B6" s="66" t="s">
        <v>33</v>
      </c>
      <c r="C6" s="62">
        <v>135.07</v>
      </c>
      <c r="D6" s="62">
        <v>135.07</v>
      </c>
      <c r="E6" s="62">
        <v>0</v>
      </c>
      <c r="F6" s="62">
        <v>0</v>
      </c>
      <c r="G6" s="62">
        <v>0</v>
      </c>
      <c r="H6" s="67">
        <v>0</v>
      </c>
      <c r="I6" s="67">
        <v>0</v>
      </c>
      <c r="J6" s="67">
        <v>0</v>
      </c>
      <c r="K6" s="67">
        <v>0</v>
      </c>
    </row>
    <row r="7" spans="1:11" ht="23.25" customHeight="1">
      <c r="A7" s="68" t="s">
        <v>154</v>
      </c>
      <c r="B7" s="66" t="s">
        <v>22</v>
      </c>
      <c r="C7" s="62">
        <v>135.07</v>
      </c>
      <c r="D7" s="62">
        <v>135.07</v>
      </c>
      <c r="E7" s="62">
        <v>0</v>
      </c>
      <c r="F7" s="62">
        <v>0</v>
      </c>
      <c r="G7" s="62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23.25" customHeight="1">
      <c r="A8" s="68" t="s">
        <v>103</v>
      </c>
      <c r="B8" s="66" t="s">
        <v>95</v>
      </c>
      <c r="C8" s="62">
        <v>135.07</v>
      </c>
      <c r="D8" s="62">
        <v>135.07</v>
      </c>
      <c r="E8" s="62">
        <v>0</v>
      </c>
      <c r="F8" s="62">
        <v>0</v>
      </c>
      <c r="G8" s="62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23.25" customHeight="1">
      <c r="A9" s="68" t="s">
        <v>76</v>
      </c>
      <c r="B9" s="66" t="s">
        <v>118</v>
      </c>
      <c r="C9" s="62">
        <v>135.07</v>
      </c>
      <c r="D9" s="62">
        <v>135.07</v>
      </c>
      <c r="E9" s="62">
        <v>0</v>
      </c>
      <c r="F9" s="62">
        <v>0</v>
      </c>
      <c r="G9" s="62">
        <v>0</v>
      </c>
      <c r="H9" s="67">
        <v>0</v>
      </c>
      <c r="I9" s="67">
        <v>0</v>
      </c>
      <c r="J9" s="67">
        <v>0</v>
      </c>
      <c r="K9" s="67">
        <v>0</v>
      </c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2"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6" sqref="C6:E9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4" t="s">
        <v>69</v>
      </c>
      <c r="B1" s="84"/>
      <c r="C1" s="84"/>
      <c r="D1" s="84"/>
      <c r="E1" s="84"/>
    </row>
    <row r="2" spans="1:5" ht="19.5" customHeight="1">
      <c r="A2" s="65" t="s">
        <v>174</v>
      </c>
      <c r="B2" s="97" t="s">
        <v>168</v>
      </c>
      <c r="C2" s="10"/>
      <c r="D2" s="8"/>
      <c r="E2" s="9" t="s">
        <v>75</v>
      </c>
    </row>
    <row r="3" spans="1:5" ht="15.75" customHeight="1">
      <c r="A3" s="86" t="s">
        <v>164</v>
      </c>
      <c r="B3" s="85" t="s">
        <v>42</v>
      </c>
      <c r="C3" s="85" t="s">
        <v>33</v>
      </c>
      <c r="D3" s="86" t="s">
        <v>9</v>
      </c>
      <c r="E3" s="86" t="s">
        <v>91</v>
      </c>
    </row>
    <row r="4" spans="1:5" ht="13.5" customHeight="1">
      <c r="A4" s="86"/>
      <c r="B4" s="87"/>
      <c r="C4" s="87"/>
      <c r="D4" s="86"/>
      <c r="E4" s="86"/>
    </row>
    <row r="5" spans="1:5" ht="19.5" customHeight="1">
      <c r="A5" s="55" t="s">
        <v>100</v>
      </c>
      <c r="B5" s="56" t="s">
        <v>100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33</v>
      </c>
      <c r="C6" s="62">
        <v>135.07</v>
      </c>
      <c r="D6" s="62">
        <v>104.02</v>
      </c>
      <c r="E6" s="67">
        <v>31.05</v>
      </c>
    </row>
    <row r="7" spans="1:6" ht="23.25" customHeight="1">
      <c r="A7" s="68" t="s">
        <v>154</v>
      </c>
      <c r="B7" s="66" t="s">
        <v>22</v>
      </c>
      <c r="C7" s="62">
        <v>135.07</v>
      </c>
      <c r="D7" s="62">
        <v>104.02</v>
      </c>
      <c r="E7" s="67">
        <v>31.05</v>
      </c>
      <c r="F7" s="12"/>
    </row>
    <row r="8" spans="1:7" ht="23.25" customHeight="1">
      <c r="A8" s="68" t="s">
        <v>103</v>
      </c>
      <c r="B8" s="66" t="s">
        <v>95</v>
      </c>
      <c r="C8" s="62">
        <v>135.07</v>
      </c>
      <c r="D8" s="62">
        <v>104.02</v>
      </c>
      <c r="E8" s="67">
        <v>31.05</v>
      </c>
      <c r="G8" s="12"/>
    </row>
    <row r="9" spans="1:7" ht="23.25" customHeight="1">
      <c r="A9" s="68" t="s">
        <v>76</v>
      </c>
      <c r="B9" s="66" t="s">
        <v>118</v>
      </c>
      <c r="C9" s="62">
        <v>135.07</v>
      </c>
      <c r="D9" s="62">
        <v>104.02</v>
      </c>
      <c r="E9" s="67">
        <v>31.05</v>
      </c>
      <c r="G9" s="12"/>
    </row>
    <row r="10" spans="1:5" ht="19.5" customHeight="1">
      <c r="A10" s="12"/>
      <c r="B10" s="12"/>
      <c r="C10" s="12"/>
      <c r="D10" s="12"/>
      <c r="E10" s="12"/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6" sqref="C6:E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4" t="s">
        <v>156</v>
      </c>
      <c r="B1" s="84"/>
      <c r="C1" s="84"/>
      <c r="D1" s="84"/>
      <c r="E1" s="84"/>
    </row>
    <row r="2" spans="1:5" ht="19.5" customHeight="1">
      <c r="A2" s="65" t="s">
        <v>173</v>
      </c>
      <c r="B2" s="7"/>
      <c r="C2" s="10"/>
      <c r="D2" s="8"/>
      <c r="E2" s="9" t="s">
        <v>75</v>
      </c>
    </row>
    <row r="3" spans="1:5" ht="15.75" customHeight="1">
      <c r="A3" s="86" t="s">
        <v>164</v>
      </c>
      <c r="B3" s="88" t="s">
        <v>42</v>
      </c>
      <c r="C3" s="90" t="s">
        <v>33</v>
      </c>
      <c r="D3" s="92" t="s">
        <v>9</v>
      </c>
      <c r="E3" s="86" t="s">
        <v>91</v>
      </c>
    </row>
    <row r="4" spans="1:5" ht="13.5" customHeight="1">
      <c r="A4" s="86"/>
      <c r="B4" s="89"/>
      <c r="C4" s="91"/>
      <c r="D4" s="92"/>
      <c r="E4" s="86"/>
    </row>
    <row r="5" spans="1:5" ht="19.5" customHeight="1">
      <c r="A5" s="28" t="s">
        <v>100</v>
      </c>
      <c r="B5" s="29" t="s">
        <v>100</v>
      </c>
      <c r="C5" s="29">
        <v>1</v>
      </c>
      <c r="D5" s="30">
        <v>2</v>
      </c>
      <c r="E5" s="31">
        <v>3</v>
      </c>
    </row>
    <row r="6" spans="1:5" ht="23.25" customHeight="1">
      <c r="A6" s="70"/>
      <c r="B6" s="69" t="s">
        <v>33</v>
      </c>
      <c r="C6" s="62">
        <v>135.07</v>
      </c>
      <c r="D6" s="62">
        <v>104.02</v>
      </c>
      <c r="E6" s="67">
        <v>31.05</v>
      </c>
    </row>
    <row r="7" spans="1:5" ht="23.25" customHeight="1">
      <c r="A7" s="70" t="s">
        <v>154</v>
      </c>
      <c r="B7" s="69" t="s">
        <v>22</v>
      </c>
      <c r="C7" s="62">
        <v>135.07</v>
      </c>
      <c r="D7" s="62">
        <v>104.02</v>
      </c>
      <c r="E7" s="67">
        <v>31.05</v>
      </c>
    </row>
    <row r="8" spans="1:5" ht="23.25" customHeight="1">
      <c r="A8" s="70" t="s">
        <v>103</v>
      </c>
      <c r="B8" s="69" t="s">
        <v>95</v>
      </c>
      <c r="C8" s="62">
        <v>135.07</v>
      </c>
      <c r="D8" s="62">
        <v>104.02</v>
      </c>
      <c r="E8" s="67">
        <v>31.05</v>
      </c>
    </row>
    <row r="9" spans="1:5" ht="23.25" customHeight="1">
      <c r="A9" s="70" t="s">
        <v>76</v>
      </c>
      <c r="B9" s="69" t="s">
        <v>118</v>
      </c>
      <c r="C9" s="62">
        <v>135.07</v>
      </c>
      <c r="D9" s="62">
        <v>104.02</v>
      </c>
      <c r="E9" s="67">
        <v>31.05</v>
      </c>
    </row>
    <row r="10" spans="1:5" ht="19.5" customHeight="1">
      <c r="A10" s="12"/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4" t="s">
        <v>31</v>
      </c>
      <c r="B1" s="84"/>
      <c r="C1" s="84"/>
      <c r="D1" s="84"/>
      <c r="E1" s="84"/>
    </row>
    <row r="2" spans="1:5" ht="19.5" customHeight="1">
      <c r="A2" s="65" t="s">
        <v>173</v>
      </c>
      <c r="B2" s="7"/>
      <c r="C2" s="10"/>
      <c r="D2" s="8"/>
      <c r="E2" s="9" t="s">
        <v>75</v>
      </c>
    </row>
    <row r="3" spans="1:5" ht="20.25" customHeight="1">
      <c r="A3" s="86" t="s">
        <v>164</v>
      </c>
      <c r="B3" s="85" t="s">
        <v>42</v>
      </c>
      <c r="C3" s="86" t="s">
        <v>9</v>
      </c>
      <c r="D3" s="86"/>
      <c r="E3" s="86"/>
    </row>
    <row r="4" spans="1:5" ht="20.25" customHeight="1">
      <c r="A4" s="86"/>
      <c r="B4" s="85"/>
      <c r="C4" s="52" t="s">
        <v>33</v>
      </c>
      <c r="D4" s="26" t="s">
        <v>38</v>
      </c>
      <c r="E4" s="26" t="s">
        <v>89</v>
      </c>
    </row>
    <row r="5" spans="1:5" ht="20.25" customHeight="1">
      <c r="A5" s="55" t="s">
        <v>100</v>
      </c>
      <c r="B5" s="56" t="s">
        <v>100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33</v>
      </c>
      <c r="C6" s="62">
        <v>104.02</v>
      </c>
      <c r="D6" s="62">
        <v>86.89</v>
      </c>
      <c r="E6" s="67">
        <v>17.13</v>
      </c>
    </row>
    <row r="7" spans="1:5" ht="23.25" customHeight="1">
      <c r="A7" s="68" t="s">
        <v>120</v>
      </c>
      <c r="B7" s="66" t="s">
        <v>83</v>
      </c>
      <c r="C7" s="62">
        <v>72.4</v>
      </c>
      <c r="D7" s="62">
        <v>72.4</v>
      </c>
      <c r="E7" s="67"/>
    </row>
    <row r="8" spans="1:5" ht="23.25" customHeight="1">
      <c r="A8" s="68" t="s">
        <v>10</v>
      </c>
      <c r="B8" s="66" t="s">
        <v>130</v>
      </c>
      <c r="C8" s="62">
        <v>27.72</v>
      </c>
      <c r="D8" s="62">
        <v>27.72</v>
      </c>
      <c r="E8" s="67"/>
    </row>
    <row r="9" spans="1:5" ht="23.25" customHeight="1">
      <c r="A9" s="68" t="s">
        <v>54</v>
      </c>
      <c r="B9" s="66" t="s">
        <v>68</v>
      </c>
      <c r="C9" s="62">
        <v>20.81</v>
      </c>
      <c r="D9" s="62">
        <v>20.81</v>
      </c>
      <c r="E9" s="67"/>
    </row>
    <row r="10" spans="1:5" ht="23.25" customHeight="1">
      <c r="A10" s="68" t="s">
        <v>98</v>
      </c>
      <c r="B10" s="66" t="s">
        <v>165</v>
      </c>
      <c r="C10" s="62">
        <v>4.32</v>
      </c>
      <c r="D10" s="62">
        <v>4.32</v>
      </c>
      <c r="E10" s="67"/>
    </row>
    <row r="11" spans="1:5" ht="23.25" customHeight="1">
      <c r="A11" s="68" t="s">
        <v>136</v>
      </c>
      <c r="B11" s="66" t="s">
        <v>28</v>
      </c>
      <c r="C11" s="62">
        <v>19.55</v>
      </c>
      <c r="D11" s="62">
        <v>19.55</v>
      </c>
      <c r="E11" s="67"/>
    </row>
    <row r="12" spans="1:5" ht="23.25" customHeight="1">
      <c r="A12" s="68" t="s">
        <v>82</v>
      </c>
      <c r="B12" s="66" t="s">
        <v>102</v>
      </c>
      <c r="C12" s="67">
        <v>17.13</v>
      </c>
      <c r="D12" s="62"/>
      <c r="E12" s="67">
        <v>17.13</v>
      </c>
    </row>
    <row r="13" spans="1:5" ht="23.25" customHeight="1">
      <c r="A13" s="68" t="s">
        <v>36</v>
      </c>
      <c r="B13" s="66" t="s">
        <v>94</v>
      </c>
      <c r="C13" s="67">
        <v>1.1</v>
      </c>
      <c r="D13" s="62"/>
      <c r="E13" s="67">
        <v>1.1</v>
      </c>
    </row>
    <row r="14" spans="1:5" ht="23.25" customHeight="1">
      <c r="A14" s="68" t="s">
        <v>157</v>
      </c>
      <c r="B14" s="66" t="s">
        <v>77</v>
      </c>
      <c r="C14" s="67">
        <v>1.49</v>
      </c>
      <c r="D14" s="62"/>
      <c r="E14" s="67">
        <v>1.49</v>
      </c>
    </row>
    <row r="15" spans="1:5" ht="23.25" customHeight="1">
      <c r="A15" s="68" t="s">
        <v>13</v>
      </c>
      <c r="B15" s="66" t="s">
        <v>139</v>
      </c>
      <c r="C15" s="67">
        <v>1.1</v>
      </c>
      <c r="D15" s="62"/>
      <c r="E15" s="67">
        <v>1.1</v>
      </c>
    </row>
    <row r="16" spans="1:5" ht="23.25" customHeight="1">
      <c r="A16" s="68" t="s">
        <v>87</v>
      </c>
      <c r="B16" s="66" t="s">
        <v>63</v>
      </c>
      <c r="C16" s="67">
        <v>13.44</v>
      </c>
      <c r="D16" s="62"/>
      <c r="E16" s="67">
        <v>13.44</v>
      </c>
    </row>
    <row r="17" spans="1:5" ht="23.25" customHeight="1">
      <c r="A17" s="68" t="s">
        <v>40</v>
      </c>
      <c r="B17" s="66" t="s">
        <v>0</v>
      </c>
      <c r="C17" s="62">
        <v>14.49</v>
      </c>
      <c r="D17" s="62">
        <v>14.49</v>
      </c>
      <c r="E17" s="67"/>
    </row>
    <row r="18" spans="1:5" ht="23.25" customHeight="1">
      <c r="A18" s="68" t="s">
        <v>26</v>
      </c>
      <c r="B18" s="66" t="s">
        <v>122</v>
      </c>
      <c r="C18" s="62">
        <v>6.62</v>
      </c>
      <c r="D18" s="62">
        <v>6.62</v>
      </c>
      <c r="E18" s="67"/>
    </row>
    <row r="19" spans="1:5" ht="23.25" customHeight="1">
      <c r="A19" s="68" t="s">
        <v>27</v>
      </c>
      <c r="B19" s="66" t="s">
        <v>117</v>
      </c>
      <c r="C19" s="62">
        <v>7.87</v>
      </c>
      <c r="D19" s="62">
        <v>7.87</v>
      </c>
      <c r="E19" s="6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11"/>
      <c r="D24" s="7"/>
    </row>
  </sheetData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W1">
      <selection activeCell="J9" sqref="J9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19.5" customHeight="1">
      <c r="A2" s="65" t="s">
        <v>173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75</v>
      </c>
    </row>
    <row r="3" spans="1:35" ht="21.75" customHeight="1">
      <c r="A3" s="93" t="s">
        <v>164</v>
      </c>
      <c r="B3" s="93" t="s">
        <v>42</v>
      </c>
      <c r="C3" s="93" t="s">
        <v>33</v>
      </c>
      <c r="D3" s="93" t="s">
        <v>9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21.75" customHeight="1">
      <c r="A4" s="93"/>
      <c r="B4" s="93"/>
      <c r="C4" s="93"/>
      <c r="D4" s="93" t="s">
        <v>83</v>
      </c>
      <c r="E4" s="93"/>
      <c r="F4" s="93"/>
      <c r="G4" s="93"/>
      <c r="H4" s="93"/>
      <c r="I4" s="93"/>
      <c r="J4" s="93"/>
      <c r="K4" s="93" t="s">
        <v>102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 t="s">
        <v>143</v>
      </c>
      <c r="AE4" s="93"/>
      <c r="AF4" s="93"/>
      <c r="AG4" s="93"/>
      <c r="AH4" s="93"/>
      <c r="AI4" s="93"/>
    </row>
    <row r="5" spans="1:35" ht="89.25" customHeight="1">
      <c r="A5" s="93"/>
      <c r="B5" s="93"/>
      <c r="C5" s="93"/>
      <c r="D5" s="44" t="s">
        <v>81</v>
      </c>
      <c r="E5" s="44" t="s">
        <v>138</v>
      </c>
      <c r="F5" s="44" t="s">
        <v>11</v>
      </c>
      <c r="G5" s="44" t="s">
        <v>57</v>
      </c>
      <c r="H5" s="44" t="s">
        <v>65</v>
      </c>
      <c r="I5" s="44" t="s">
        <v>67</v>
      </c>
      <c r="J5" s="44" t="s">
        <v>153</v>
      </c>
      <c r="K5" s="44" t="s">
        <v>81</v>
      </c>
      <c r="L5" s="44" t="s">
        <v>129</v>
      </c>
      <c r="M5" s="44" t="s">
        <v>43</v>
      </c>
      <c r="N5" s="44" t="s">
        <v>155</v>
      </c>
      <c r="O5" s="44" t="s">
        <v>108</v>
      </c>
      <c r="P5" s="44" t="s">
        <v>110</v>
      </c>
      <c r="Q5" s="44" t="s">
        <v>47</v>
      </c>
      <c r="R5" s="44" t="s">
        <v>19</v>
      </c>
      <c r="S5" s="44" t="s">
        <v>151</v>
      </c>
      <c r="T5" s="44" t="s">
        <v>39</v>
      </c>
      <c r="U5" s="44" t="s">
        <v>113</v>
      </c>
      <c r="V5" s="44" t="s">
        <v>88</v>
      </c>
      <c r="W5" s="44" t="s">
        <v>72</v>
      </c>
      <c r="X5" s="44" t="s">
        <v>145</v>
      </c>
      <c r="Y5" s="45" t="s">
        <v>90</v>
      </c>
      <c r="Z5" s="45" t="s">
        <v>106</v>
      </c>
      <c r="AA5" s="45" t="s">
        <v>35</v>
      </c>
      <c r="AB5" s="45" t="s">
        <v>159</v>
      </c>
      <c r="AC5" s="45" t="s">
        <v>116</v>
      </c>
      <c r="AD5" s="44" t="s">
        <v>81</v>
      </c>
      <c r="AE5" s="45" t="s">
        <v>2</v>
      </c>
      <c r="AF5" s="45" t="s">
        <v>163</v>
      </c>
      <c r="AG5" s="45" t="s">
        <v>79</v>
      </c>
      <c r="AH5" s="45" t="s">
        <v>7</v>
      </c>
      <c r="AI5" s="45" t="s">
        <v>124</v>
      </c>
    </row>
    <row r="6" spans="1:35" ht="19.5" customHeight="1">
      <c r="A6" s="46" t="s">
        <v>100</v>
      </c>
      <c r="B6" s="47" t="s">
        <v>100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8"/>
      <c r="B7" s="66" t="s">
        <v>33</v>
      </c>
      <c r="C7" s="62">
        <v>104.02</v>
      </c>
      <c r="D7" s="62">
        <v>72.4</v>
      </c>
      <c r="E7" s="62">
        <v>27.72</v>
      </c>
      <c r="F7" s="62">
        <v>20.81</v>
      </c>
      <c r="G7" s="62">
        <v>4.32</v>
      </c>
      <c r="H7" s="62">
        <v>19.55</v>
      </c>
      <c r="I7" s="62"/>
      <c r="J7" s="62"/>
      <c r="K7" s="62">
        <v>17.13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3</v>
      </c>
      <c r="X7" s="62">
        <v>0</v>
      </c>
      <c r="Y7" s="62">
        <v>0</v>
      </c>
      <c r="Z7" s="62">
        <v>1.1</v>
      </c>
      <c r="AA7" s="62">
        <v>1.49</v>
      </c>
      <c r="AB7" s="62">
        <v>7</v>
      </c>
      <c r="AC7" s="62">
        <v>4.54</v>
      </c>
      <c r="AD7" s="62">
        <v>14.49</v>
      </c>
      <c r="AE7" s="62"/>
      <c r="AF7" s="62"/>
      <c r="AG7" s="62"/>
      <c r="AH7" s="62">
        <v>6.62</v>
      </c>
      <c r="AI7" s="62">
        <v>7.87</v>
      </c>
      <c r="AJ7" s="12"/>
      <c r="AK7" s="12"/>
    </row>
    <row r="8" spans="1:36" ht="23.25" customHeight="1">
      <c r="A8" s="68" t="s">
        <v>154</v>
      </c>
      <c r="B8" s="66" t="s">
        <v>22</v>
      </c>
      <c r="C8" s="62">
        <v>104.02</v>
      </c>
      <c r="D8" s="62">
        <v>72.4</v>
      </c>
      <c r="E8" s="62">
        <v>27.72</v>
      </c>
      <c r="F8" s="62">
        <v>20.81</v>
      </c>
      <c r="G8" s="62">
        <v>4.32</v>
      </c>
      <c r="H8" s="62">
        <v>19.55</v>
      </c>
      <c r="I8" s="62"/>
      <c r="J8" s="62"/>
      <c r="K8" s="62">
        <v>17.13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3</v>
      </c>
      <c r="X8" s="62">
        <v>0</v>
      </c>
      <c r="Y8" s="62">
        <v>0</v>
      </c>
      <c r="Z8" s="62">
        <v>1.1</v>
      </c>
      <c r="AA8" s="62">
        <v>1.49</v>
      </c>
      <c r="AB8" s="62">
        <v>7</v>
      </c>
      <c r="AC8" s="62">
        <v>4.54</v>
      </c>
      <c r="AD8" s="62">
        <v>14.49</v>
      </c>
      <c r="AE8" s="62"/>
      <c r="AF8" s="62"/>
      <c r="AG8" s="62"/>
      <c r="AH8" s="62">
        <v>6.62</v>
      </c>
      <c r="AI8" s="62">
        <v>7.87</v>
      </c>
      <c r="AJ8" s="12"/>
    </row>
    <row r="9" spans="1:36" ht="23.25" customHeight="1">
      <c r="A9" s="68" t="s">
        <v>177</v>
      </c>
      <c r="B9" s="66" t="s">
        <v>178</v>
      </c>
      <c r="C9" s="62">
        <v>104.02</v>
      </c>
      <c r="D9" s="62">
        <v>72.4</v>
      </c>
      <c r="E9" s="62">
        <v>27.72</v>
      </c>
      <c r="F9" s="62">
        <v>20.81</v>
      </c>
      <c r="G9" s="62">
        <v>4.32</v>
      </c>
      <c r="H9" s="62">
        <v>19.55</v>
      </c>
      <c r="I9" s="62"/>
      <c r="J9" s="62"/>
      <c r="K9" s="62">
        <v>17.13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3</v>
      </c>
      <c r="X9" s="62">
        <v>0</v>
      </c>
      <c r="Y9" s="62">
        <v>0</v>
      </c>
      <c r="Z9" s="62">
        <v>1.1</v>
      </c>
      <c r="AA9" s="62">
        <v>1.49</v>
      </c>
      <c r="AB9" s="62">
        <v>7</v>
      </c>
      <c r="AC9" s="62">
        <v>4.54</v>
      </c>
      <c r="AD9" s="62">
        <v>14.49</v>
      </c>
      <c r="AE9" s="62"/>
      <c r="AF9" s="62"/>
      <c r="AG9" s="62"/>
      <c r="AH9" s="62">
        <v>6.62</v>
      </c>
      <c r="AI9" s="62">
        <v>7.87</v>
      </c>
      <c r="AJ9" s="12"/>
    </row>
    <row r="10" spans="1:35" ht="23.25" customHeight="1">
      <c r="A10" s="68" t="s">
        <v>175</v>
      </c>
      <c r="B10" s="66" t="s">
        <v>176</v>
      </c>
      <c r="C10" s="62">
        <v>104.02</v>
      </c>
      <c r="D10" s="62">
        <v>72.4</v>
      </c>
      <c r="E10" s="62">
        <v>27.72</v>
      </c>
      <c r="F10" s="62">
        <v>20.81</v>
      </c>
      <c r="G10" s="62">
        <v>4.32</v>
      </c>
      <c r="H10" s="62">
        <v>19.55</v>
      </c>
      <c r="I10" s="62"/>
      <c r="J10" s="62"/>
      <c r="K10" s="62">
        <v>17.13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3</v>
      </c>
      <c r="X10" s="62">
        <v>0</v>
      </c>
      <c r="Y10" s="62">
        <v>0</v>
      </c>
      <c r="Z10" s="62">
        <v>1.1</v>
      </c>
      <c r="AA10" s="62">
        <v>1.49</v>
      </c>
      <c r="AB10" s="62">
        <v>7</v>
      </c>
      <c r="AC10" s="62">
        <v>4.54</v>
      </c>
      <c r="AD10" s="62">
        <v>14.49</v>
      </c>
      <c r="AE10" s="62"/>
      <c r="AF10" s="62"/>
      <c r="AG10" s="62"/>
      <c r="AH10" s="62">
        <v>6.62</v>
      </c>
      <c r="AI10" s="62">
        <v>7.87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2017-01-23T01:25:20Z</dcterms:created>
  <dcterms:modified xsi:type="dcterms:W3CDTF">2017-01-25T08:40:33Z</dcterms:modified>
  <cp:category/>
  <cp:version/>
  <cp:contentType/>
  <cp:contentStatus/>
</cp:coreProperties>
</file>