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<sst xmlns="http://schemas.openxmlformats.org/spreadsheetml/2006/main" count="308" uniqueCount="175">
  <si>
    <t>对个人和家庭的补助</t>
  </si>
  <si>
    <t>项         目</t>
  </si>
  <si>
    <t>离休费</t>
  </si>
  <si>
    <t>资金来源</t>
  </si>
  <si>
    <t>六、未纳入财政专户管理的自有资金</t>
  </si>
  <si>
    <t>2017年政府采购预算表</t>
  </si>
  <si>
    <t>单位名称：</t>
  </si>
  <si>
    <t>住房公积金</t>
  </si>
  <si>
    <t>益阳市2017部门预算公开表</t>
  </si>
  <si>
    <t>基本支出</t>
  </si>
  <si>
    <t xml:space="preserve">  30101</t>
  </si>
  <si>
    <t>津补贴</t>
  </si>
  <si>
    <t>上级补助收入</t>
  </si>
  <si>
    <t xml:space="preserve">  30241</t>
  </si>
  <si>
    <t>一般公共预算拨款</t>
  </si>
  <si>
    <t>五、附属单位上缴收入</t>
  </si>
  <si>
    <t>上年结转</t>
  </si>
  <si>
    <t>一、一般公共服务支出</t>
  </si>
  <si>
    <t>部门2017年一般公共预算“三公”经费支出表</t>
  </si>
  <si>
    <t>因公出国（境）费用</t>
  </si>
  <si>
    <t>财政专户拨款</t>
  </si>
  <si>
    <t>一、一般公共预算拨款</t>
  </si>
  <si>
    <t>一般公共服务支出</t>
  </si>
  <si>
    <t>六、科学技术支出</t>
  </si>
  <si>
    <t>二、外交支出</t>
  </si>
  <si>
    <t>本年支出合计</t>
  </si>
  <si>
    <t xml:space="preserve">  30311</t>
  </si>
  <si>
    <t xml:space="preserve">  30315</t>
  </si>
  <si>
    <t xml:space="preserve">  社会保障缴费</t>
  </si>
  <si>
    <t>支  出  总  计</t>
  </si>
  <si>
    <t>公务用车购置费</t>
  </si>
  <si>
    <t>部门2017年一般公共预算基本支出表</t>
  </si>
  <si>
    <t>本年收入合计</t>
  </si>
  <si>
    <t>合计</t>
  </si>
  <si>
    <t>附属单位上缴收入</t>
  </si>
  <si>
    <t>福利费</t>
  </si>
  <si>
    <t xml:space="preserve">  30228</t>
  </si>
  <si>
    <t>九、社会保险基金支出</t>
  </si>
  <si>
    <t>人员经费</t>
  </si>
  <si>
    <t>租赁费</t>
  </si>
  <si>
    <t>303</t>
  </si>
  <si>
    <t>二十五、转移性支出（结余结转）</t>
  </si>
  <si>
    <t>广州办事处</t>
  </si>
  <si>
    <t>科目名称</t>
  </si>
  <si>
    <t>印刷费</t>
  </si>
  <si>
    <t>公共财政预算拨款（结转）</t>
  </si>
  <si>
    <t>政府性基金预算拨款</t>
  </si>
  <si>
    <t>十四、交通运输支出</t>
  </si>
  <si>
    <t>差旅费</t>
  </si>
  <si>
    <t>采购目录</t>
  </si>
  <si>
    <t>支                  出</t>
  </si>
  <si>
    <t xml:space="preserve">  公务用车运行维护费</t>
  </si>
  <si>
    <t>基金预算拨款</t>
  </si>
  <si>
    <t>纳入预算管理的非税收入拨款结余（结转）</t>
  </si>
  <si>
    <t>十六、商业服务业等支出</t>
  </si>
  <si>
    <t>上年结余（结转）</t>
  </si>
  <si>
    <t xml:space="preserve">  30102</t>
  </si>
  <si>
    <t>未纳入专户管理的自有资金</t>
  </si>
  <si>
    <t>二十一、粮油物资储备支出</t>
  </si>
  <si>
    <t>奖金</t>
  </si>
  <si>
    <t>（一）一般公共预算拨款</t>
  </si>
  <si>
    <t>十五、资源勘探电力信息等支出</t>
  </si>
  <si>
    <t>二、上年结转</t>
  </si>
  <si>
    <t>十一、节能环保支出</t>
  </si>
  <si>
    <t>三、财政专户拨款</t>
  </si>
  <si>
    <t>部门2017年收入总表</t>
  </si>
  <si>
    <t>社会保障缴费</t>
  </si>
  <si>
    <t>本  年  预  算</t>
  </si>
  <si>
    <t>绩效工资</t>
  </si>
  <si>
    <t xml:space="preserve">  津贴补贴</t>
  </si>
  <si>
    <t>部门2017年支出总表</t>
  </si>
  <si>
    <t>四、公共安全支出</t>
  </si>
  <si>
    <t>十、医疗卫生与计划生育支出</t>
  </si>
  <si>
    <t>公务接待费</t>
  </si>
  <si>
    <t>部门2017年收支预算总表</t>
  </si>
  <si>
    <t>2017年部门预算公开说明</t>
  </si>
  <si>
    <t>单位：万元</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</si>
  <si>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</si>
  <si>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</si>
  <si>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</si>
  <si>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</si>
  <si>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</si>
  <si>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</si>
  <si>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</si>
  <si>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</si>
  <si>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</si>
  <si>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</si>
  <si>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 xml:space="preserve">  30299</t>
  </si>
  <si>
    <t>培训费</t>
  </si>
  <si>
    <t>公用经费</t>
  </si>
  <si>
    <t>委托业务费</t>
  </si>
  <si>
    <t>项目支出</t>
  </si>
  <si>
    <t xml:space="preserve">  20103</t>
  </si>
  <si>
    <t>一般公共预算</t>
  </si>
  <si>
    <t>未纳入财政专户管理的自有资金</t>
  </si>
  <si>
    <t xml:space="preserve">  工会经费</t>
  </si>
  <si>
    <t xml:space="preserve">    公共财政预算拨款</t>
  </si>
  <si>
    <t>其他预算</t>
  </si>
  <si>
    <t xml:space="preserve">  30103</t>
  </si>
  <si>
    <t>政府性基金拨款结余（结转）</t>
  </si>
  <si>
    <t>**</t>
  </si>
  <si>
    <t>十九、国土海洋气象等支出</t>
  </si>
  <si>
    <t>商品和服务支出</t>
  </si>
  <si>
    <t>部门2017年政府性基金预算支出表</t>
  </si>
  <si>
    <t>财政专户结余（结转）</t>
  </si>
  <si>
    <t>工会经费</t>
  </si>
  <si>
    <t xml:space="preserve">  30231</t>
  </si>
  <si>
    <t xml:space="preserve">    一般行政管理事务（政府办公厅（室）及相关机构事务）</t>
  </si>
  <si>
    <t>二、政府性基金拨款</t>
  </si>
  <si>
    <t>电费</t>
  </si>
  <si>
    <t>“三公”经费增减变化情况说明</t>
  </si>
  <si>
    <t>物业管理费</t>
  </si>
  <si>
    <t>公共财政预算拨款</t>
  </si>
  <si>
    <t>五、教育支出</t>
  </si>
  <si>
    <t>会议费</t>
  </si>
  <si>
    <t>单位名称：广州办事处</t>
  </si>
  <si>
    <t>二十二、国有资本经营预算支出</t>
  </si>
  <si>
    <t>单位名称</t>
  </si>
  <si>
    <t xml:space="preserve">    2010302</t>
  </si>
  <si>
    <t>其他商品和服务支出</t>
  </si>
  <si>
    <t xml:space="preserve">  公务交通补贴（车改单位）</t>
  </si>
  <si>
    <t>二十七、债务付息支出</t>
  </si>
  <si>
    <t>301</t>
  </si>
  <si>
    <t>二十三、预备费</t>
  </si>
  <si>
    <t xml:space="preserve">  住房公积金</t>
  </si>
  <si>
    <t>总计</t>
  </si>
  <si>
    <t>其他对个人和家庭的补助支出</t>
  </si>
  <si>
    <t>十三、农林水支出</t>
  </si>
  <si>
    <t>公务用车运行费</t>
  </si>
  <si>
    <t>二十、住房保障支出</t>
  </si>
  <si>
    <t>七、上年结转结余</t>
  </si>
  <si>
    <t>办公费</t>
  </si>
  <si>
    <t xml:space="preserve">  基本工资</t>
  </si>
  <si>
    <t>十八、援助其他地区支出</t>
  </si>
  <si>
    <t>收                  入</t>
  </si>
  <si>
    <t>三、国防支出</t>
  </si>
  <si>
    <t>财政专户预算拨款</t>
  </si>
  <si>
    <t>2016年</t>
  </si>
  <si>
    <t xml:space="preserve">  30104</t>
  </si>
  <si>
    <t>二十四、其他支出</t>
  </si>
  <si>
    <t>基本工资</t>
  </si>
  <si>
    <t xml:space="preserve">  基层党组织活动经费</t>
  </si>
  <si>
    <t>四、上级部门补助收入</t>
  </si>
  <si>
    <t>本年政府性基金预算财政拨款支出</t>
  </si>
  <si>
    <t>部门2017年财政拨款总表</t>
  </si>
  <si>
    <t>对个人和家庭补助支出</t>
  </si>
  <si>
    <t xml:space="preserve">  政府办公厅（室）及相关机构事务</t>
  </si>
  <si>
    <t>单位:万元</t>
  </si>
  <si>
    <t>劳务费</t>
  </si>
  <si>
    <t>二十六、债务还本支出</t>
  </si>
  <si>
    <t>十七、金融支出</t>
  </si>
  <si>
    <t>七、文化体育与传媒支出</t>
  </si>
  <si>
    <t>十二、城乡社区支出</t>
  </si>
  <si>
    <t>一、本年收入</t>
  </si>
  <si>
    <t>维修（护）费</t>
  </si>
  <si>
    <t>因公出国（境）费</t>
  </si>
  <si>
    <t>其他工资福利支出</t>
  </si>
  <si>
    <t>201</t>
  </si>
  <si>
    <t>水费</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</si>
  <si>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</si>
  <si>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</si>
  <si>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</si>
  <si>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</si>
  <si>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</si>
  <si>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</si>
  <si>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</si>
  <si>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</si>
  <si>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</si>
  <si>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奖金</t>
  </si>
  <si>
    <t>收  入  总  计</t>
  </si>
  <si>
    <t>一、单位基本情况广州办事处是市人民政府在广州及其周边地区的派驻机构,参照公务员管理的全额拨款事业单位。办事处全额预算事业编制3名。现有在职在岗人员4名，其中副处级实职1名，副科级实职1名，科员1名。退休干部2名。</t>
  </si>
  <si>
    <t xml:space="preserve">二、单位职责职能
　　1、按照市委、市人民政府的要求，开展区域经济合作。做好与广州及临近省、市党政机关的政务联系、经济联系和友好往来等工作。
　　2、及时收集整理各种政策、经济信息，开展专题信息调研，为市委、市政府领导决策提供信息服务。要强化信息处理手段，全方位开发信息资源。
　　3、按照市委、市政府的要求，大力宣传、推介益阳，加强益阳与长三角地区相关部门的工作联系。协助全市各部门和各县（市）区拓宽人才、技术、劳务、资金等渠道，为经济和社会发展协作提供服务。
　　4、搞好招商引资工作，完成市政府下达的招商引资工作目标。协助全市的招商工作部门和各县（市）区，在广州及周边地区开展招商引资工作。
　　5、广泛联络老乡，增进乡谊。为益阳在广州及周边地区工作的老乡创业和发展提供服务，并为他们回报家乡提供方便和渠道，争取他们对益阳经济建设和社会发展的支持帮助。同时，协助市政府有关部门做好在驻地及临近地益阳老乡单位和人员的管理工作，特别是要加强对党（团）组织、商会、经促会、老乡会的管理和指导工作。
　　6、协助前往长三角地区开展公务活动的领导和部门开展工作。
　　7、负责对办事处的财产进行监督管理，保证国有资产保值增值。
　  8、承办市委、市政府交办的其他事项。
</t>
  </si>
  <si>
    <t xml:space="preserve">三、单位预算公开内容
    1、部门2017年收支预算总表
    2、部门2017年财政拨款总表
    3、部门2017年收入总表
    4、部门2017年支出总表
    5、部门2017年一般公共预算支出表
    7、部门2017年一般公共预算基本支出表
    8、部门2017年政府性基金预算支出表
    9、部门2017年一般公共预算“三公”经费支出表
    10、2017年政府采购预算表
</t>
  </si>
  <si>
    <t xml:space="preserve">  其他商品和服务支出</t>
  </si>
  <si>
    <t xml:space="preserve">四、单位预算公开情况说明  
　　（一）关于益阳市人民政府驻广州办事处2017年度预算收入情况说明
　　益阳市人民政府驻广州办事处2017年公共财政预算拨款收入41.59万元，比上年同期减少7.2万元，降低14.8%。主要原因：有人员退休，同时财政预算降低了公务用车运行维护费标准。
　　（二）关于益阳市人民政府驻广州办事处2017年度预算支出情况说明
　　2017年办事处预算支出合计41.59万元，其中：基本支出35.39万元，比上年减少7.2万元，同比降低15%，减少的主要原因：有人员退休；2017年项目预算支出6.2万元，比上年减少17.85万，主要是由于2016项目支出中包含17.85万元非税收入拨款。项目支出主要用于办事处业务，珠三角信息、招商项目编报等开支。
　　（三）关于益阳市人民政府驻广州办事处2017年度一般公共预算基本支出情况说明
　　2017年基本支出预算数为35.39万元，是为保障单位机构正常运转、完成日常工作任务而发生的各项支出。其中人员经费支出25.32万元，主要包括：基本工资、津贴补贴、奖金、社会保障缴费、离休费、住房公积金、公务交通补贴（车改单位）；机关运行经费（公用经费）支出10.07万元。主要包括：工会经费、福利费、公务用车运行维护费、基层党组织活动经费、其他商品和服务支出。
　　（四）关于益阳市人民政府驻广州办事处2017年一般公共预算“三公”经费情况说明
　　2017年办事处“三公经费”预算比上年有所降低。2017年财政预算安排“三公经费”为25万元，2016年预算安排为27万元，2017年比2016年降低2万元，同比下降7.4%。其中：2017年公务接待费预算安排18万元，与上年度没有变化；2017年公务用车运行维护费预算安排7万元，比 2016年降低2万元，同比下降22.2%，下降的具体原因：公务用车运行费根据(益财预审[2016]209)号文件2017年部门预算支出标准和财政安排原则降低至7万。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</si>
</sst>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_ "/>
    <numFmt numFmtId="182" formatCode=";;"/>
    <numFmt numFmtId="183" formatCode="#,##0.0000"/>
  </numFmts>
  <fonts count="31">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3" borderId="0" applyNumberFormat="0" applyBorder="0" applyAlignment="0" applyProtection="0"/>
    <xf numFmtId="0" fontId="18" fillId="4" borderId="0" applyNumberFormat="0" applyBorder="0" applyAlignment="0" applyProtection="0"/>
    <xf numFmtId="0" fontId="28"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23" fillId="16" borderId="5" applyNumberFormat="0" applyAlignment="0" applyProtection="0"/>
    <xf numFmtId="0" fontId="25" fillId="17" borderId="6" applyNumberFormat="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0" fillId="22" borderId="0" applyNumberFormat="0" applyBorder="0" applyAlignment="0" applyProtection="0"/>
    <xf numFmtId="0" fontId="22"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97">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0" fontId="6" fillId="24" borderId="0" xfId="0" applyNumberFormat="1" applyFont="1" applyFill="1" applyAlignment="1" applyProtection="1">
      <alignment horizontal="right" vertical="center"/>
      <protection/>
    </xf>
    <xf numFmtId="180" fontId="4" fillId="24"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horizontal="center" vertical="center"/>
    </xf>
    <xf numFmtId="0" fontId="0" fillId="0" borderId="0" xfId="0" applyAlignment="1">
      <alignment horizontal="left"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Border="1" applyAlignment="1">
      <alignment vertical="center"/>
    </xf>
    <xf numFmtId="2" fontId="4" fillId="0" borderId="13" xfId="0" applyNumberFormat="1" applyFont="1" applyFill="1" applyBorder="1" applyAlignment="1">
      <alignment horizontal="center" vertical="center" wrapText="1"/>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24" borderId="10" xfId="0" applyFont="1" applyFill="1" applyBorder="1" applyAlignment="1">
      <alignment horizontal="left" vertical="center" wrapText="1"/>
    </xf>
    <xf numFmtId="0" fontId="0" fillId="0" borderId="10" xfId="0" applyBorder="1" applyAlignment="1">
      <alignment vertical="center"/>
    </xf>
    <xf numFmtId="0" fontId="10" fillId="0" borderId="0" xfId="0" applyFont="1" applyAlignment="1">
      <alignment horizontal="right" vertical="center"/>
    </xf>
    <xf numFmtId="180" fontId="10" fillId="24"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2" xfId="0" applyBorder="1" applyAlignment="1">
      <alignment horizontal="center" vertical="center" wrapText="1"/>
    </xf>
    <xf numFmtId="0" fontId="5" fillId="0" borderId="0" xfId="0" applyFont="1" applyFill="1" applyAlignment="1">
      <alignment horizontal="left" vertical="center"/>
    </xf>
    <xf numFmtId="2" fontId="4" fillId="0" borderId="15" xfId="0" applyNumberFormat="1" applyFont="1" applyFill="1" applyBorder="1" applyAlignment="1" applyProtection="1">
      <alignment horizontal="center" vertical="center" wrapText="1"/>
      <protection/>
    </xf>
    <xf numFmtId="2" fontId="4" fillId="0" borderId="14" xfId="0" applyNumberFormat="1" applyFont="1" applyFill="1" applyBorder="1" applyAlignment="1" applyProtection="1">
      <alignment horizontal="center" vertical="center" wrapText="1"/>
      <protection/>
    </xf>
    <xf numFmtId="182" fontId="4"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2" fontId="4" fillId="0" borderId="12" xfId="0" applyNumberFormat="1" applyFont="1" applyFill="1" applyBorder="1" applyAlignment="1" applyProtection="1">
      <alignment horizontal="center" vertical="center" wrapText="1"/>
      <protection/>
    </xf>
    <xf numFmtId="182" fontId="4" fillId="0" borderId="12"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2"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left" vertical="center" wrapText="1"/>
      <protection/>
    </xf>
    <xf numFmtId="182" fontId="4" fillId="0" borderId="10" xfId="0" applyNumberFormat="1" applyFont="1" applyFill="1" applyBorder="1" applyAlignment="1" applyProtection="1">
      <alignment horizontal="left" vertical="center" wrapText="1"/>
      <protection/>
    </xf>
    <xf numFmtId="0" fontId="0" fillId="0" borderId="0" xfId="0" applyAlignment="1">
      <alignment wrapText="1"/>
    </xf>
    <xf numFmtId="0" fontId="8"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0" fillId="0" borderId="0" xfId="0" applyAlignment="1">
      <alignment/>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D5" sqref="D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7" t="s">
        <v>8</v>
      </c>
      <c r="B2" s="77"/>
      <c r="C2" s="77"/>
      <c r="D2" s="77"/>
      <c r="E2" s="77"/>
      <c r="F2" s="7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7"/>
      <c r="B3" s="77"/>
      <c r="C3" s="77"/>
      <c r="D3" s="77"/>
      <c r="E3" s="77"/>
      <c r="F3" s="7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61" t="s">
        <v>42</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6" t="s">
        <v>103</v>
      </c>
      <c r="B1" s="86"/>
      <c r="C1" s="86"/>
      <c r="D1" s="86"/>
      <c r="E1" s="86"/>
    </row>
    <row r="2" spans="1:5" ht="19.5" customHeight="1">
      <c r="A2" s="48" t="s">
        <v>115</v>
      </c>
      <c r="B2" s="7"/>
      <c r="C2" s="10"/>
      <c r="D2" s="8"/>
      <c r="E2" s="9" t="s">
        <v>76</v>
      </c>
    </row>
    <row r="3" spans="1:5" ht="30" customHeight="1">
      <c r="A3" s="88" t="s">
        <v>167</v>
      </c>
      <c r="B3" s="87" t="s">
        <v>43</v>
      </c>
      <c r="C3" s="87" t="s">
        <v>143</v>
      </c>
      <c r="D3" s="87"/>
      <c r="E3" s="87"/>
    </row>
    <row r="4" spans="1:5" ht="30" customHeight="1">
      <c r="A4" s="88"/>
      <c r="B4" s="89"/>
      <c r="C4" s="52" t="s">
        <v>33</v>
      </c>
      <c r="D4" s="26" t="s">
        <v>9</v>
      </c>
      <c r="E4" s="26" t="s">
        <v>91</v>
      </c>
    </row>
    <row r="5" spans="1:5" ht="19.5" customHeight="1">
      <c r="A5" s="55" t="s">
        <v>100</v>
      </c>
      <c r="B5" s="56" t="s">
        <v>100</v>
      </c>
      <c r="C5" s="56">
        <v>1</v>
      </c>
      <c r="D5" s="53">
        <v>2</v>
      </c>
      <c r="E5" s="57">
        <v>3</v>
      </c>
    </row>
    <row r="6" spans="1:5" ht="23.25" customHeight="1">
      <c r="A6" s="66"/>
      <c r="B6" s="64"/>
      <c r="C6" s="36"/>
      <c r="D6" s="36"/>
      <c r="E6" s="65"/>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B18" sqref="B18"/>
    </sheetView>
  </sheetViews>
  <sheetFormatPr defaultColWidth="9.16015625" defaultRowHeight="12.75" customHeight="1"/>
  <cols>
    <col min="1" max="10" width="15.66015625" style="0" customWidth="1"/>
    <col min="11" max="11" width="36.33203125" style="0" customWidth="1"/>
  </cols>
  <sheetData>
    <row r="1" spans="1:11" ht="42.75" customHeight="1">
      <c r="A1" s="86" t="s">
        <v>18</v>
      </c>
      <c r="B1" s="86"/>
      <c r="C1" s="86"/>
      <c r="D1" s="86"/>
      <c r="E1" s="86"/>
      <c r="F1" s="86"/>
      <c r="G1" s="86"/>
      <c r="H1" s="86"/>
      <c r="I1" s="86"/>
      <c r="J1" s="86"/>
      <c r="K1" s="86"/>
    </row>
    <row r="2" spans="1:11" ht="19.5" customHeight="1">
      <c r="A2" s="72" t="s">
        <v>115</v>
      </c>
      <c r="B2" s="12"/>
      <c r="F2" s="48"/>
      <c r="G2" s="7"/>
      <c r="H2" s="10"/>
      <c r="I2" s="8"/>
      <c r="K2" s="9" t="s">
        <v>76</v>
      </c>
    </row>
    <row r="3" spans="1:11" ht="12" customHeight="1">
      <c r="A3" s="88" t="s">
        <v>137</v>
      </c>
      <c r="B3" s="88"/>
      <c r="C3" s="88"/>
      <c r="D3" s="88"/>
      <c r="E3" s="88"/>
      <c r="F3" s="88" t="s">
        <v>86</v>
      </c>
      <c r="G3" s="88"/>
      <c r="H3" s="88"/>
      <c r="I3" s="88"/>
      <c r="J3" s="94"/>
      <c r="K3" s="88" t="s">
        <v>110</v>
      </c>
    </row>
    <row r="4" spans="1:11" ht="12" customHeight="1">
      <c r="A4" s="88"/>
      <c r="B4" s="88"/>
      <c r="C4" s="88"/>
      <c r="D4" s="88"/>
      <c r="E4" s="88"/>
      <c r="F4" s="88"/>
      <c r="G4" s="88"/>
      <c r="H4" s="88"/>
      <c r="I4" s="88"/>
      <c r="J4" s="94"/>
      <c r="K4" s="88"/>
    </row>
    <row r="5" spans="1:11" ht="25.5" customHeight="1">
      <c r="A5" s="55" t="s">
        <v>33</v>
      </c>
      <c r="B5" s="56" t="s">
        <v>73</v>
      </c>
      <c r="C5" s="56" t="s">
        <v>30</v>
      </c>
      <c r="D5" s="53" t="s">
        <v>128</v>
      </c>
      <c r="E5" s="57" t="s">
        <v>155</v>
      </c>
      <c r="F5" s="55" t="s">
        <v>33</v>
      </c>
      <c r="G5" s="56" t="s">
        <v>73</v>
      </c>
      <c r="H5" s="56" t="s">
        <v>30</v>
      </c>
      <c r="I5" s="53" t="s">
        <v>128</v>
      </c>
      <c r="J5" s="60" t="s">
        <v>155</v>
      </c>
      <c r="K5" s="88"/>
    </row>
    <row r="6" spans="1:11" ht="17.25" customHeight="1">
      <c r="A6" s="57">
        <v>1</v>
      </c>
      <c r="B6" s="57">
        <v>2</v>
      </c>
      <c r="C6" s="57">
        <v>3</v>
      </c>
      <c r="D6" s="57">
        <v>4</v>
      </c>
      <c r="E6" s="57">
        <v>5</v>
      </c>
      <c r="F6" s="57">
        <v>6</v>
      </c>
      <c r="G6" s="57">
        <v>7</v>
      </c>
      <c r="H6" s="57">
        <v>8</v>
      </c>
      <c r="I6" s="57">
        <v>9</v>
      </c>
      <c r="J6" s="60">
        <v>10</v>
      </c>
      <c r="K6" s="96"/>
    </row>
    <row r="7" spans="1:11" ht="23.25" customHeight="1">
      <c r="A7" s="65">
        <v>27</v>
      </c>
      <c r="B7" s="65">
        <v>18</v>
      </c>
      <c r="C7" s="65"/>
      <c r="D7" s="65">
        <v>9</v>
      </c>
      <c r="E7" s="65">
        <v>0</v>
      </c>
      <c r="F7" s="36">
        <v>25</v>
      </c>
      <c r="G7" s="36">
        <v>18</v>
      </c>
      <c r="H7" s="36"/>
      <c r="I7" s="36">
        <v>7</v>
      </c>
      <c r="J7" s="70">
        <v>0</v>
      </c>
      <c r="K7" s="71"/>
    </row>
    <row r="8" spans="1:11" ht="23.25" customHeight="1">
      <c r="A8" s="65">
        <v>27</v>
      </c>
      <c r="B8" s="65">
        <v>18</v>
      </c>
      <c r="C8" s="65"/>
      <c r="D8" s="65">
        <v>9</v>
      </c>
      <c r="E8" s="65">
        <v>0</v>
      </c>
      <c r="F8" s="36">
        <v>25</v>
      </c>
      <c r="G8" s="36">
        <v>18</v>
      </c>
      <c r="H8" s="36"/>
      <c r="I8" s="36">
        <v>7</v>
      </c>
      <c r="J8" s="70">
        <v>0</v>
      </c>
      <c r="K8" s="71"/>
    </row>
    <row r="9" spans="1:11" ht="23.25" customHeight="1">
      <c r="A9" s="65">
        <v>27</v>
      </c>
      <c r="B9" s="65">
        <v>18</v>
      </c>
      <c r="C9" s="65"/>
      <c r="D9" s="65">
        <v>9</v>
      </c>
      <c r="E9" s="65">
        <v>0</v>
      </c>
      <c r="F9" s="36">
        <v>25</v>
      </c>
      <c r="G9" s="36">
        <v>18</v>
      </c>
      <c r="H9" s="36"/>
      <c r="I9" s="36">
        <v>7</v>
      </c>
      <c r="J9" s="70">
        <v>0</v>
      </c>
      <c r="K9" s="71"/>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sheetProtection/>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G29" sqref="G2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6" t="s">
        <v>5</v>
      </c>
      <c r="B1" s="86"/>
      <c r="C1" s="86"/>
      <c r="D1" s="86"/>
      <c r="E1" s="86"/>
      <c r="F1" s="86"/>
      <c r="G1" s="86"/>
      <c r="H1" s="86"/>
      <c r="I1" s="86"/>
      <c r="J1" s="86"/>
      <c r="K1" s="86"/>
      <c r="L1" s="86"/>
      <c r="M1" s="86"/>
      <c r="N1" s="86"/>
      <c r="O1" s="86"/>
      <c r="P1" s="86"/>
      <c r="Q1" s="86"/>
    </row>
    <row r="2" ht="25.5" customHeight="1">
      <c r="Q2" s="42" t="s">
        <v>76</v>
      </c>
    </row>
    <row r="3" spans="1:17" ht="28.5" customHeight="1">
      <c r="A3" s="95" t="s">
        <v>117</v>
      </c>
      <c r="B3" s="95" t="s">
        <v>49</v>
      </c>
      <c r="C3" s="95" t="s">
        <v>165</v>
      </c>
      <c r="D3" s="95" t="s">
        <v>3</v>
      </c>
      <c r="E3" s="95"/>
      <c r="F3" s="95"/>
      <c r="G3" s="95"/>
      <c r="H3" s="95"/>
      <c r="I3" s="95"/>
      <c r="J3" s="95"/>
      <c r="K3" s="95"/>
      <c r="L3" s="95"/>
      <c r="M3" s="95"/>
      <c r="N3" s="95"/>
      <c r="O3" s="95"/>
      <c r="P3" s="95"/>
      <c r="Q3" s="95"/>
    </row>
    <row r="4" spans="1:17" ht="28.5" customHeight="1">
      <c r="A4" s="95"/>
      <c r="B4" s="95"/>
      <c r="C4" s="95"/>
      <c r="D4" s="95" t="s">
        <v>125</v>
      </c>
      <c r="E4" s="95" t="s">
        <v>93</v>
      </c>
      <c r="F4" s="95"/>
      <c r="G4" s="95"/>
      <c r="H4" s="95" t="s">
        <v>52</v>
      </c>
      <c r="I4" s="95" t="s">
        <v>136</v>
      </c>
      <c r="J4" s="95" t="s">
        <v>97</v>
      </c>
      <c r="K4" s="95"/>
      <c r="L4" s="95"/>
      <c r="M4" s="95"/>
      <c r="N4" s="95"/>
      <c r="O4" s="95"/>
      <c r="P4" s="95"/>
      <c r="Q4" s="95"/>
    </row>
    <row r="5" spans="1:17" ht="26.25" customHeight="1">
      <c r="A5" s="95"/>
      <c r="B5" s="95"/>
      <c r="C5" s="95"/>
      <c r="D5" s="95"/>
      <c r="E5" s="95"/>
      <c r="F5" s="95"/>
      <c r="G5" s="95"/>
      <c r="H5" s="95"/>
      <c r="I5" s="95"/>
      <c r="J5" s="95" t="s">
        <v>57</v>
      </c>
      <c r="K5" s="95" t="s">
        <v>12</v>
      </c>
      <c r="L5" s="95" t="s">
        <v>34</v>
      </c>
      <c r="M5" s="95" t="s">
        <v>55</v>
      </c>
      <c r="N5" s="95"/>
      <c r="O5" s="95"/>
      <c r="P5" s="95"/>
      <c r="Q5" s="95"/>
    </row>
    <row r="6" spans="1:17" ht="68.25" customHeight="1">
      <c r="A6" s="95"/>
      <c r="B6" s="95"/>
      <c r="C6" s="95"/>
      <c r="D6" s="95"/>
      <c r="E6" s="44" t="s">
        <v>81</v>
      </c>
      <c r="F6" s="44" t="s">
        <v>112</v>
      </c>
      <c r="G6" s="44" t="s">
        <v>163</v>
      </c>
      <c r="H6" s="95"/>
      <c r="I6" s="95"/>
      <c r="J6" s="95"/>
      <c r="K6" s="95"/>
      <c r="L6" s="95"/>
      <c r="M6" s="44" t="s">
        <v>81</v>
      </c>
      <c r="N6" s="44" t="s">
        <v>45</v>
      </c>
      <c r="O6" s="44" t="s">
        <v>104</v>
      </c>
      <c r="P6" s="44" t="s">
        <v>53</v>
      </c>
      <c r="Q6" s="44" t="s">
        <v>99</v>
      </c>
    </row>
    <row r="7" spans="1:17" ht="20.25" customHeight="1">
      <c r="A7" s="58" t="s">
        <v>100</v>
      </c>
      <c r="B7" s="59" t="s">
        <v>100</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6"/>
      <c r="B8" s="66"/>
      <c r="C8" s="74"/>
      <c r="D8" s="73"/>
      <c r="E8" s="73"/>
      <c r="F8" s="73"/>
      <c r="G8" s="73"/>
      <c r="H8" s="73"/>
      <c r="I8" s="73"/>
      <c r="J8" s="73"/>
      <c r="K8" s="73"/>
      <c r="L8" s="73"/>
      <c r="M8" s="73"/>
      <c r="N8" s="73"/>
      <c r="O8" s="73"/>
      <c r="P8" s="73"/>
      <c r="Q8" s="7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D4:D6"/>
    <mergeCell ref="M5:Q5"/>
    <mergeCell ref="J4:Q4"/>
    <mergeCell ref="D3:Q3"/>
    <mergeCell ref="A1:Q1"/>
    <mergeCell ref="H4:H6"/>
    <mergeCell ref="I4:I6"/>
    <mergeCell ref="E4:G5"/>
    <mergeCell ref="J5:J6"/>
    <mergeCell ref="K5:K6"/>
    <mergeCell ref="L5:L6"/>
    <mergeCell ref="A3:A6"/>
    <mergeCell ref="B3:B6"/>
    <mergeCell ref="C3:C6"/>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L12"/>
  <sheetViews>
    <sheetView showGridLines="0" showZeros="0" tabSelected="1" zoomScalePageLayoutView="0" workbookViewId="0" topLeftCell="A1">
      <selection activeCell="E19" sqref="E19"/>
    </sheetView>
  </sheetViews>
  <sheetFormatPr defaultColWidth="9.16015625" defaultRowHeight="12.75" customHeight="1"/>
  <cols>
    <col min="1" max="12" width="9.5" style="0" customWidth="1"/>
  </cols>
  <sheetData>
    <row r="3" spans="2:12" ht="64.5" customHeight="1">
      <c r="B3" s="78" t="s">
        <v>75</v>
      </c>
      <c r="C3" s="78"/>
      <c r="D3" s="78"/>
      <c r="E3" s="78"/>
      <c r="F3" s="78"/>
      <c r="G3" s="78"/>
      <c r="H3" s="78"/>
      <c r="I3" s="78"/>
      <c r="J3" s="78"/>
      <c r="K3" s="78"/>
      <c r="L3" s="78"/>
    </row>
    <row r="6" spans="2:12" ht="99.75" customHeight="1">
      <c r="B6" s="79" t="s">
        <v>170</v>
      </c>
      <c r="C6" s="80"/>
      <c r="D6" s="80"/>
      <c r="E6" s="80"/>
      <c r="F6" s="80"/>
      <c r="G6" s="80"/>
      <c r="H6" s="80"/>
      <c r="I6" s="80"/>
      <c r="J6" s="80"/>
      <c r="K6" s="80"/>
      <c r="L6" s="80"/>
    </row>
    <row r="8" spans="2:12" ht="408.75" customHeight="1">
      <c r="B8" s="81" t="s">
        <v>171</v>
      </c>
      <c r="C8" s="82"/>
      <c r="D8" s="82"/>
      <c r="E8" s="82"/>
      <c r="F8" s="82"/>
      <c r="G8" s="82"/>
      <c r="H8" s="82"/>
      <c r="I8" s="82"/>
      <c r="J8" s="82"/>
      <c r="K8" s="82"/>
      <c r="L8" s="82"/>
    </row>
    <row r="10" spans="2:12" ht="193.5" customHeight="1">
      <c r="B10" s="81" t="s">
        <v>172</v>
      </c>
      <c r="C10" s="82"/>
      <c r="D10" s="82"/>
      <c r="E10" s="82"/>
      <c r="F10" s="82"/>
      <c r="G10" s="82"/>
      <c r="H10" s="82"/>
      <c r="I10" s="82"/>
      <c r="J10" s="82"/>
      <c r="K10" s="82"/>
      <c r="L10" s="82"/>
    </row>
    <row r="12" spans="2:12" s="76" customFormat="1" ht="364.5" customHeight="1">
      <c r="B12" s="81" t="s">
        <v>174</v>
      </c>
      <c r="C12" s="81"/>
      <c r="D12" s="81"/>
      <c r="E12" s="81"/>
      <c r="F12" s="81"/>
      <c r="G12" s="81"/>
      <c r="H12" s="81"/>
      <c r="I12" s="81"/>
      <c r="J12" s="81"/>
      <c r="K12" s="81"/>
      <c r="L12" s="81"/>
    </row>
    <row r="13" s="76" customFormat="1" ht="125.25" customHeight="1"/>
  </sheetData>
  <sheetProtection/>
  <mergeCells count="5">
    <mergeCell ref="B12:L12"/>
    <mergeCell ref="B3:L3"/>
    <mergeCell ref="B6:L6"/>
    <mergeCell ref="B8:L8"/>
    <mergeCell ref="B10:L10"/>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B17" sqref="B17"/>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6" t="s">
        <v>74</v>
      </c>
      <c r="B1" s="86"/>
      <c r="C1" s="86"/>
      <c r="D1" s="8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8" t="s">
        <v>115</v>
      </c>
      <c r="B3" s="1"/>
      <c r="C3" s="1"/>
      <c r="D3" s="2" t="s">
        <v>147</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3" t="s">
        <v>134</v>
      </c>
      <c r="B4" s="84"/>
      <c r="C4" s="85" t="s">
        <v>50</v>
      </c>
      <c r="D4" s="8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1</v>
      </c>
      <c r="B5" s="33" t="s">
        <v>67</v>
      </c>
      <c r="C5" s="15" t="s">
        <v>1</v>
      </c>
      <c r="D5" s="23" t="s">
        <v>67</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21</v>
      </c>
      <c r="B6" s="36">
        <v>41.59</v>
      </c>
      <c r="C6" s="34" t="s">
        <v>17</v>
      </c>
      <c r="D6" s="36">
        <v>41.59</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96</v>
      </c>
      <c r="B7" s="36">
        <v>41.59</v>
      </c>
      <c r="C7" s="21" t="s">
        <v>24</v>
      </c>
      <c r="D7" s="36">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78</v>
      </c>
      <c r="B8" s="36">
        <v>0</v>
      </c>
      <c r="C8" s="21" t="s">
        <v>135</v>
      </c>
      <c r="D8" s="36">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108</v>
      </c>
      <c r="B9" s="36">
        <v>0</v>
      </c>
      <c r="C9" s="21" t="s">
        <v>71</v>
      </c>
      <c r="D9" s="36">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64</v>
      </c>
      <c r="B10" s="36">
        <v>0</v>
      </c>
      <c r="C10" s="21" t="s">
        <v>113</v>
      </c>
      <c r="D10" s="36">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142</v>
      </c>
      <c r="B11" s="36">
        <v>0</v>
      </c>
      <c r="C11" s="21" t="s">
        <v>23</v>
      </c>
      <c r="D11" s="36">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15</v>
      </c>
      <c r="B12" s="36">
        <v>0</v>
      </c>
      <c r="C12" s="21" t="s">
        <v>151</v>
      </c>
      <c r="D12" s="36">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4</v>
      </c>
      <c r="B13" s="36">
        <v>0</v>
      </c>
      <c r="C13" s="21" t="s">
        <v>84</v>
      </c>
      <c r="D13" s="36">
        <v>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37</v>
      </c>
      <c r="D14" s="36">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72</v>
      </c>
      <c r="D15" s="36">
        <v>0</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63</v>
      </c>
      <c r="D16" s="36">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152</v>
      </c>
      <c r="D17" s="36">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127</v>
      </c>
      <c r="D18" s="36">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47</v>
      </c>
      <c r="D19" s="36">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61</v>
      </c>
      <c r="D20" s="36">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54</v>
      </c>
      <c r="D21" s="36">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150</v>
      </c>
      <c r="D22" s="36">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133</v>
      </c>
      <c r="D23" s="36">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101</v>
      </c>
      <c r="D24" s="36">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129</v>
      </c>
      <c r="D25" s="36">
        <v>0</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58</v>
      </c>
      <c r="D26" s="62">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116</v>
      </c>
      <c r="D27" s="36">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123</v>
      </c>
      <c r="D28" s="63">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139</v>
      </c>
      <c r="D29" s="62">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41</v>
      </c>
      <c r="D30" s="62">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149</v>
      </c>
      <c r="D31" s="62">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121</v>
      </c>
      <c r="D32" s="62">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85</v>
      </c>
      <c r="D33" s="36">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32</v>
      </c>
      <c r="B34" s="39">
        <f>SUM(B6+B9+B10+B11+B12+B13)</f>
        <v>41.59</v>
      </c>
      <c r="C34" s="25" t="s">
        <v>25</v>
      </c>
      <c r="D34" s="38">
        <f>SUM(D6+D7+D8+D9+D10+D11+D12+D13+D14+D15+D16+D17+D18+D19+D20+D21+D22+D23+D24+D25+D26+D27+D28+D29+D30+D31+D32+D33)</f>
        <v>41.59</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130</v>
      </c>
      <c r="B35" s="36">
        <v>0</v>
      </c>
      <c r="C35" s="21" t="s">
        <v>161</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169</v>
      </c>
      <c r="B36" s="35">
        <f>SUM(B34+B35)</f>
        <v>41.59</v>
      </c>
      <c r="C36" s="15" t="s">
        <v>29</v>
      </c>
      <c r="D36" s="38">
        <f>SUM(D34+D35)</f>
        <v>41.59</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6" t="s">
        <v>144</v>
      </c>
      <c r="B1" s="86"/>
      <c r="C1" s="86"/>
      <c r="D1" s="86"/>
      <c r="E1" s="86"/>
      <c r="F1" s="8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8" t="s">
        <v>115</v>
      </c>
      <c r="B3" s="1"/>
      <c r="C3" s="1"/>
      <c r="E3" s="1"/>
      <c r="F3" s="2" t="s">
        <v>147</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3" t="s">
        <v>134</v>
      </c>
      <c r="B4" s="83"/>
      <c r="C4" s="85" t="s">
        <v>50</v>
      </c>
      <c r="D4" s="85"/>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1</v>
      </c>
      <c r="B5" s="15" t="s">
        <v>67</v>
      </c>
      <c r="C5" s="15" t="s">
        <v>1</v>
      </c>
      <c r="D5" s="49" t="s">
        <v>80</v>
      </c>
      <c r="E5" s="19" t="s">
        <v>14</v>
      </c>
      <c r="F5" s="19" t="s">
        <v>46</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153</v>
      </c>
      <c r="B6" s="36">
        <v>41.59</v>
      </c>
      <c r="C6" s="19" t="s">
        <v>17</v>
      </c>
      <c r="D6" s="36">
        <v>41.59</v>
      </c>
      <c r="E6" s="36">
        <v>41.59</v>
      </c>
      <c r="F6" s="36">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60</v>
      </c>
      <c r="B7" s="36">
        <v>41.59</v>
      </c>
      <c r="C7" s="18" t="s">
        <v>24</v>
      </c>
      <c r="D7" s="36">
        <v>0</v>
      </c>
      <c r="E7" s="36">
        <v>0</v>
      </c>
      <c r="F7" s="36">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164</v>
      </c>
      <c r="B8" s="36">
        <v>0</v>
      </c>
      <c r="C8" s="18" t="s">
        <v>135</v>
      </c>
      <c r="D8" s="36">
        <v>0</v>
      </c>
      <c r="E8" s="36">
        <v>0</v>
      </c>
      <c r="F8" s="36">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71</v>
      </c>
      <c r="D9" s="36">
        <v>0</v>
      </c>
      <c r="E9" s="36">
        <v>0</v>
      </c>
      <c r="F9" s="36">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62</v>
      </c>
      <c r="B10" s="36">
        <v>0</v>
      </c>
      <c r="C10" s="18" t="s">
        <v>113</v>
      </c>
      <c r="D10" s="36">
        <v>0</v>
      </c>
      <c r="E10" s="36">
        <v>0</v>
      </c>
      <c r="F10" s="36">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60</v>
      </c>
      <c r="B11" s="36">
        <v>0</v>
      </c>
      <c r="C11" s="18" t="s">
        <v>23</v>
      </c>
      <c r="D11" s="36">
        <v>0</v>
      </c>
      <c r="E11" s="36">
        <v>0</v>
      </c>
      <c r="F11" s="36">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164</v>
      </c>
      <c r="B12" s="36">
        <v>0</v>
      </c>
      <c r="C12" s="18" t="s">
        <v>151</v>
      </c>
      <c r="D12" s="36">
        <v>0</v>
      </c>
      <c r="E12" s="36">
        <v>0</v>
      </c>
      <c r="F12" s="36">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84</v>
      </c>
      <c r="D13" s="36">
        <v>0</v>
      </c>
      <c r="E13" s="36">
        <v>0</v>
      </c>
      <c r="F13" s="36">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37</v>
      </c>
      <c r="D14" s="36">
        <v>0</v>
      </c>
      <c r="E14" s="36">
        <v>0</v>
      </c>
      <c r="F14" s="36">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72</v>
      </c>
      <c r="D15" s="36">
        <v>0</v>
      </c>
      <c r="E15" s="36">
        <v>0</v>
      </c>
      <c r="F15" s="36">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63</v>
      </c>
      <c r="D16" s="36">
        <v>0</v>
      </c>
      <c r="E16" s="36">
        <v>0</v>
      </c>
      <c r="F16" s="36">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152</v>
      </c>
      <c r="D17" s="36">
        <v>0</v>
      </c>
      <c r="E17" s="36">
        <v>0</v>
      </c>
      <c r="F17" s="36">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127</v>
      </c>
      <c r="D18" s="36">
        <v>0</v>
      </c>
      <c r="E18" s="36">
        <v>0</v>
      </c>
      <c r="F18" s="36">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47</v>
      </c>
      <c r="D19" s="36">
        <v>0</v>
      </c>
      <c r="E19" s="36">
        <v>0</v>
      </c>
      <c r="F19" s="36">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61</v>
      </c>
      <c r="D20" s="36">
        <v>0</v>
      </c>
      <c r="E20" s="36">
        <v>0</v>
      </c>
      <c r="F20" s="36">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54</v>
      </c>
      <c r="D21" s="36">
        <v>0</v>
      </c>
      <c r="E21" s="36">
        <v>0</v>
      </c>
      <c r="F21" s="36">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150</v>
      </c>
      <c r="D22" s="36">
        <v>0</v>
      </c>
      <c r="E22" s="36">
        <v>0</v>
      </c>
      <c r="F22" s="36">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133</v>
      </c>
      <c r="D23" s="36">
        <v>0</v>
      </c>
      <c r="E23" s="36">
        <v>0</v>
      </c>
      <c r="F23" s="36">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101</v>
      </c>
      <c r="D24" s="36">
        <v>0</v>
      </c>
      <c r="E24" s="36">
        <v>0</v>
      </c>
      <c r="F24" s="36">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129</v>
      </c>
      <c r="D25" s="36">
        <v>0</v>
      </c>
      <c r="E25" s="36">
        <v>0</v>
      </c>
      <c r="F25" s="36">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58</v>
      </c>
      <c r="D26" s="36">
        <v>0</v>
      </c>
      <c r="E26" s="36">
        <v>0</v>
      </c>
      <c r="F26" s="36">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116</v>
      </c>
      <c r="D27" s="36">
        <v>0</v>
      </c>
      <c r="E27" s="36">
        <v>0</v>
      </c>
      <c r="F27" s="36">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123</v>
      </c>
      <c r="D28" s="36">
        <v>0</v>
      </c>
      <c r="E28" s="36">
        <v>0</v>
      </c>
      <c r="F28" s="36">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139</v>
      </c>
      <c r="D29" s="36">
        <v>0</v>
      </c>
      <c r="E29" s="36">
        <v>0</v>
      </c>
      <c r="F29" s="36">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41</v>
      </c>
      <c r="D30" s="36">
        <v>0</v>
      </c>
      <c r="E30" s="36">
        <v>0</v>
      </c>
      <c r="F30" s="36">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149</v>
      </c>
      <c r="D31" s="36">
        <v>0</v>
      </c>
      <c r="E31" s="36">
        <v>0</v>
      </c>
      <c r="F31" s="36">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121</v>
      </c>
      <c r="D32" s="36">
        <v>0</v>
      </c>
      <c r="E32" s="36">
        <v>0</v>
      </c>
      <c r="F32" s="36">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85</v>
      </c>
      <c r="D33" s="36">
        <v>0</v>
      </c>
      <c r="E33" s="36">
        <v>0</v>
      </c>
      <c r="F33" s="36">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25</v>
      </c>
      <c r="D34" s="38">
        <f>SUM(D6+D7+D8+D9+D10+D11+D12+D13+D14+D15+D16+D17+D18+D19+D20+D21+D22+D23+D24+D25+D26+D27+D28+D29+D30+D31+D32+D33)</f>
        <v>41.59</v>
      </c>
      <c r="E34" s="38">
        <f>SUM(E6+E7+E8+E9+E10+E11+E12+E13+E14+E15+E16+E17+E18+E19+E20+E21+E22+E23+E24+E25+E26+E27+E28+E29+E30+E31+E32+E33)</f>
        <v>41.59</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161</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169</v>
      </c>
      <c r="B36" s="36">
        <v>41.59</v>
      </c>
      <c r="C36" s="15" t="s">
        <v>29</v>
      </c>
      <c r="D36" s="38">
        <f>SUM(D34+D35)</f>
        <v>41.59</v>
      </c>
      <c r="E36" s="38">
        <f>SUM(E34+E35)</f>
        <v>41.59</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6" t="s">
        <v>65</v>
      </c>
      <c r="B1" s="86"/>
      <c r="C1" s="86"/>
      <c r="D1" s="86"/>
      <c r="E1" s="86"/>
      <c r="F1" s="86"/>
      <c r="G1" s="86"/>
      <c r="H1" s="86"/>
      <c r="I1" s="86"/>
      <c r="J1" s="86"/>
      <c r="K1" s="86"/>
    </row>
    <row r="2" spans="1:11" ht="19.5" customHeight="1">
      <c r="A2" s="48" t="s">
        <v>115</v>
      </c>
      <c r="B2" s="11"/>
      <c r="C2" s="10"/>
      <c r="D2" s="8"/>
      <c r="E2" s="8"/>
      <c r="F2" s="8"/>
      <c r="G2" s="9"/>
      <c r="I2" s="9"/>
      <c r="K2" s="9" t="s">
        <v>76</v>
      </c>
    </row>
    <row r="3" spans="1:11" ht="19.5" customHeight="1">
      <c r="A3" s="87" t="s">
        <v>167</v>
      </c>
      <c r="B3" s="87" t="s">
        <v>43</v>
      </c>
      <c r="C3" s="87" t="s">
        <v>33</v>
      </c>
      <c r="D3" s="87" t="s">
        <v>112</v>
      </c>
      <c r="E3" s="87" t="s">
        <v>163</v>
      </c>
      <c r="F3" s="87" t="s">
        <v>46</v>
      </c>
      <c r="G3" s="87" t="s">
        <v>20</v>
      </c>
      <c r="H3" s="87" t="s">
        <v>12</v>
      </c>
      <c r="I3" s="87" t="s">
        <v>34</v>
      </c>
      <c r="J3" s="87" t="s">
        <v>94</v>
      </c>
      <c r="K3" s="88" t="s">
        <v>16</v>
      </c>
    </row>
    <row r="4" spans="1:11" ht="26.25" customHeight="1">
      <c r="A4" s="87"/>
      <c r="B4" s="83"/>
      <c r="C4" s="83"/>
      <c r="D4" s="87"/>
      <c r="E4" s="87"/>
      <c r="F4" s="87"/>
      <c r="G4" s="87"/>
      <c r="H4" s="87"/>
      <c r="I4" s="87"/>
      <c r="J4" s="87"/>
      <c r="K4" s="88"/>
    </row>
    <row r="5" spans="1:11" ht="19.5" customHeight="1">
      <c r="A5" s="15" t="s">
        <v>100</v>
      </c>
      <c r="B5" s="53" t="s">
        <v>100</v>
      </c>
      <c r="C5" s="53">
        <v>1</v>
      </c>
      <c r="D5" s="53">
        <v>2</v>
      </c>
      <c r="E5" s="53">
        <v>3</v>
      </c>
      <c r="F5" s="53">
        <v>4</v>
      </c>
      <c r="G5" s="53">
        <v>5</v>
      </c>
      <c r="H5" s="15">
        <v>6</v>
      </c>
      <c r="I5" s="15">
        <v>7</v>
      </c>
      <c r="J5" s="49">
        <v>8</v>
      </c>
      <c r="K5" s="54">
        <v>9</v>
      </c>
    </row>
    <row r="6" spans="1:11" ht="23.25" customHeight="1">
      <c r="A6" s="66"/>
      <c r="B6" s="64" t="s">
        <v>33</v>
      </c>
      <c r="C6" s="36">
        <v>41.59</v>
      </c>
      <c r="D6" s="36">
        <v>41.59</v>
      </c>
      <c r="E6" s="36">
        <v>0</v>
      </c>
      <c r="F6" s="36">
        <v>0</v>
      </c>
      <c r="G6" s="36">
        <v>0</v>
      </c>
      <c r="H6" s="65">
        <v>0</v>
      </c>
      <c r="I6" s="65">
        <v>0</v>
      </c>
      <c r="J6" s="65">
        <v>0</v>
      </c>
      <c r="K6" s="65">
        <v>0</v>
      </c>
    </row>
    <row r="7" spans="1:11" ht="23.25" customHeight="1">
      <c r="A7" s="66" t="s">
        <v>157</v>
      </c>
      <c r="B7" s="64" t="s">
        <v>22</v>
      </c>
      <c r="C7" s="36">
        <v>41.59</v>
      </c>
      <c r="D7" s="36">
        <v>41.59</v>
      </c>
      <c r="E7" s="36">
        <v>0</v>
      </c>
      <c r="F7" s="36">
        <v>0</v>
      </c>
      <c r="G7" s="36">
        <v>0</v>
      </c>
      <c r="H7" s="65">
        <v>0</v>
      </c>
      <c r="I7" s="65">
        <v>0</v>
      </c>
      <c r="J7" s="65">
        <v>0</v>
      </c>
      <c r="K7" s="65">
        <v>0</v>
      </c>
    </row>
    <row r="8" spans="1:11" ht="23.25" customHeight="1">
      <c r="A8" s="66" t="s">
        <v>92</v>
      </c>
      <c r="B8" s="64" t="s">
        <v>146</v>
      </c>
      <c r="C8" s="36">
        <v>41.59</v>
      </c>
      <c r="D8" s="36">
        <v>41.59</v>
      </c>
      <c r="E8" s="36">
        <v>0</v>
      </c>
      <c r="F8" s="36">
        <v>0</v>
      </c>
      <c r="G8" s="36">
        <v>0</v>
      </c>
      <c r="H8" s="65">
        <v>0</v>
      </c>
      <c r="I8" s="65">
        <v>0</v>
      </c>
      <c r="J8" s="65">
        <v>0</v>
      </c>
      <c r="K8" s="65">
        <v>0</v>
      </c>
    </row>
    <row r="9" spans="1:11" ht="23.25" customHeight="1">
      <c r="A9" s="66" t="s">
        <v>118</v>
      </c>
      <c r="B9" s="64" t="s">
        <v>107</v>
      </c>
      <c r="C9" s="36">
        <v>41.59</v>
      </c>
      <c r="D9" s="36">
        <v>41.59</v>
      </c>
      <c r="E9" s="36">
        <v>0</v>
      </c>
      <c r="F9" s="36">
        <v>0</v>
      </c>
      <c r="G9" s="36">
        <v>0</v>
      </c>
      <c r="H9" s="65">
        <v>0</v>
      </c>
      <c r="I9" s="65">
        <v>0</v>
      </c>
      <c r="J9" s="65">
        <v>0</v>
      </c>
      <c r="K9" s="65">
        <v>0</v>
      </c>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1:10" ht="19.5" customHeight="1">
      <c r="A12" s="12"/>
      <c r="B12" s="12"/>
      <c r="C12" s="12"/>
      <c r="D12" s="12"/>
      <c r="E12" s="12"/>
      <c r="F12" s="12"/>
      <c r="G12" s="12"/>
      <c r="H12" s="12"/>
      <c r="I12" s="12"/>
      <c r="J12" s="12"/>
    </row>
    <row r="13" spans="1:9" ht="19.5" customHeight="1">
      <c r="A13" s="12"/>
      <c r="B13" s="12"/>
      <c r="C13" s="12"/>
      <c r="D13" s="12"/>
      <c r="H13" s="12"/>
      <c r="I13" s="12"/>
    </row>
    <row r="14" spans="1:9" ht="19.5" customHeight="1">
      <c r="A14" s="12"/>
      <c r="B14" s="12"/>
      <c r="D14" s="12"/>
      <c r="H14" s="12"/>
      <c r="I14" s="12"/>
    </row>
    <row r="15" spans="1:8" ht="19.5" customHeight="1">
      <c r="A15" s="12"/>
      <c r="B15" s="12"/>
      <c r="C15" s="12"/>
      <c r="D15" s="12"/>
      <c r="E15" s="12"/>
      <c r="G15" s="12"/>
      <c r="H15" s="12"/>
    </row>
    <row r="16" spans="1:7" ht="19.5" customHeight="1">
      <c r="A16" s="7"/>
      <c r="B16" s="11"/>
      <c r="C16" s="11"/>
      <c r="D16" s="11"/>
      <c r="E16" s="11"/>
      <c r="F16" s="7"/>
      <c r="G16" s="7"/>
    </row>
    <row r="17" spans="2:6" ht="19.5" customHeight="1">
      <c r="B17" s="12"/>
      <c r="D17" s="12"/>
      <c r="F17" s="12"/>
    </row>
    <row r="18" spans="2:6" ht="19.5" customHeight="1">
      <c r="B18" s="12"/>
      <c r="F18" s="12"/>
    </row>
    <row r="19" spans="1:7" ht="19.5" customHeight="1">
      <c r="A19" s="7"/>
      <c r="B19" s="11"/>
      <c r="C19" s="7"/>
      <c r="D19" s="7"/>
      <c r="E19" s="7"/>
      <c r="F19" s="7"/>
      <c r="G19" s="7"/>
    </row>
    <row r="20" ht="19.5" customHeight="1"/>
    <row r="21" ht="19.5" customHeight="1"/>
    <row r="22" ht="19.5" customHeight="1"/>
    <row r="23" ht="19.5" customHeight="1"/>
    <row r="24" spans="1:7" ht="19.5" customHeight="1">
      <c r="A24" s="7"/>
      <c r="B24" s="7"/>
      <c r="C24" s="7"/>
      <c r="D24" s="7"/>
      <c r="E24" s="7"/>
      <c r="F24" s="7"/>
      <c r="G24" s="7"/>
    </row>
  </sheetData>
  <sheetProtection/>
  <mergeCells count="12">
    <mergeCell ref="I3:I4"/>
    <mergeCell ref="J3:J4"/>
    <mergeCell ref="K3:K4"/>
    <mergeCell ref="A1:K1"/>
    <mergeCell ref="E3:E4"/>
    <mergeCell ref="F3:F4"/>
    <mergeCell ref="G3:G4"/>
    <mergeCell ref="H3:H4"/>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C16" sqref="C16"/>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6" t="s">
        <v>70</v>
      </c>
      <c r="B1" s="86"/>
      <c r="C1" s="86"/>
      <c r="D1" s="86"/>
      <c r="E1" s="86"/>
    </row>
    <row r="2" spans="1:5" ht="19.5" customHeight="1">
      <c r="A2" s="48" t="s">
        <v>115</v>
      </c>
      <c r="B2" s="7"/>
      <c r="C2" s="10"/>
      <c r="D2" s="8"/>
      <c r="E2" s="9" t="s">
        <v>76</v>
      </c>
    </row>
    <row r="3" spans="1:5" ht="15.75" customHeight="1">
      <c r="A3" s="88" t="s">
        <v>167</v>
      </c>
      <c r="B3" s="87" t="s">
        <v>43</v>
      </c>
      <c r="C3" s="87" t="s">
        <v>33</v>
      </c>
      <c r="D3" s="88" t="s">
        <v>9</v>
      </c>
      <c r="E3" s="88" t="s">
        <v>91</v>
      </c>
    </row>
    <row r="4" spans="1:5" ht="13.5" customHeight="1">
      <c r="A4" s="88"/>
      <c r="B4" s="89"/>
      <c r="C4" s="89"/>
      <c r="D4" s="88"/>
      <c r="E4" s="88"/>
    </row>
    <row r="5" spans="1:5" ht="19.5" customHeight="1">
      <c r="A5" s="55" t="s">
        <v>100</v>
      </c>
      <c r="B5" s="56" t="s">
        <v>100</v>
      </c>
      <c r="C5" s="56">
        <v>1</v>
      </c>
      <c r="D5" s="53">
        <v>2</v>
      </c>
      <c r="E5" s="57">
        <v>3</v>
      </c>
    </row>
    <row r="6" spans="1:5" ht="23.25" customHeight="1">
      <c r="A6" s="66"/>
      <c r="B6" s="64" t="s">
        <v>33</v>
      </c>
      <c r="C6" s="36">
        <v>41.59</v>
      </c>
      <c r="D6" s="36">
        <v>35.39</v>
      </c>
      <c r="E6" s="65">
        <v>6.2</v>
      </c>
    </row>
    <row r="7" spans="1:6" ht="23.25" customHeight="1">
      <c r="A7" s="66" t="s">
        <v>157</v>
      </c>
      <c r="B7" s="64" t="s">
        <v>22</v>
      </c>
      <c r="C7" s="36">
        <v>41.59</v>
      </c>
      <c r="D7" s="36">
        <v>35.39</v>
      </c>
      <c r="E7" s="65">
        <v>6.2</v>
      </c>
      <c r="F7" s="12"/>
    </row>
    <row r="8" spans="1:7" ht="23.25" customHeight="1">
      <c r="A8" s="66" t="s">
        <v>92</v>
      </c>
      <c r="B8" s="64" t="s">
        <v>146</v>
      </c>
      <c r="C8" s="36">
        <v>41.59</v>
      </c>
      <c r="D8" s="36">
        <v>35.39</v>
      </c>
      <c r="E8" s="65">
        <v>6.2</v>
      </c>
      <c r="G8" s="12"/>
    </row>
    <row r="9" spans="1:7" ht="23.25" customHeight="1">
      <c r="A9" s="66" t="s">
        <v>118</v>
      </c>
      <c r="B9" s="64" t="s">
        <v>107</v>
      </c>
      <c r="C9" s="36">
        <v>41.59</v>
      </c>
      <c r="D9" s="36">
        <v>35.39</v>
      </c>
      <c r="E9" s="65">
        <v>6.2</v>
      </c>
      <c r="G9" s="12"/>
    </row>
    <row r="10" spans="1:5" ht="19.5" customHeight="1">
      <c r="A10" s="12"/>
      <c r="B10" s="12"/>
      <c r="C10" s="12"/>
      <c r="D10" s="12"/>
      <c r="E10" s="12"/>
    </row>
    <row r="11" spans="2:4" ht="19.5" customHeight="1">
      <c r="B11" s="12"/>
      <c r="C11" s="12"/>
      <c r="D11" s="12"/>
    </row>
    <row r="12" spans="2:4" ht="19.5" customHeight="1">
      <c r="B12" s="12"/>
      <c r="C12" s="12"/>
      <c r="D12" s="12"/>
    </row>
    <row r="13" spans="2:4" ht="19.5" customHeight="1">
      <c r="B13" s="12"/>
      <c r="C13" s="12"/>
      <c r="D13" s="12"/>
    </row>
    <row r="14" spans="2:4" ht="19.5" customHeight="1">
      <c r="B14" s="12"/>
      <c r="D14" s="12"/>
    </row>
    <row r="15" spans="2:3" ht="19.5" customHeight="1">
      <c r="B15" s="12"/>
      <c r="C15" s="12"/>
    </row>
    <row r="16" spans="1:4" ht="19.5" customHeight="1">
      <c r="A16" s="7"/>
      <c r="B16" s="11"/>
      <c r="C16" s="7"/>
      <c r="D16" s="7"/>
    </row>
    <row r="17" ht="19.5" customHeight="1">
      <c r="B17" s="12"/>
    </row>
    <row r="18" ht="19.5" customHeight="1">
      <c r="B18" s="12"/>
    </row>
    <row r="19" spans="1:4" ht="19.5" customHeight="1">
      <c r="A19" s="7"/>
      <c r="B19" s="11"/>
      <c r="C19" s="11"/>
      <c r="D19" s="7"/>
    </row>
    <row r="20" ht="19.5" customHeight="1"/>
    <row r="21" ht="19.5" customHeight="1"/>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6" t="s">
        <v>159</v>
      </c>
      <c r="B1" s="86"/>
      <c r="C1" s="86"/>
      <c r="D1" s="86"/>
      <c r="E1" s="86"/>
    </row>
    <row r="2" spans="1:5" ht="19.5" customHeight="1">
      <c r="A2" s="48" t="s">
        <v>115</v>
      </c>
      <c r="B2" s="7"/>
      <c r="C2" s="10"/>
      <c r="D2" s="8"/>
      <c r="E2" s="9" t="s">
        <v>76</v>
      </c>
    </row>
    <row r="3" spans="1:5" ht="15.75" customHeight="1">
      <c r="A3" s="88" t="s">
        <v>167</v>
      </c>
      <c r="B3" s="90" t="s">
        <v>43</v>
      </c>
      <c r="C3" s="92" t="s">
        <v>33</v>
      </c>
      <c r="D3" s="94" t="s">
        <v>9</v>
      </c>
      <c r="E3" s="88" t="s">
        <v>91</v>
      </c>
    </row>
    <row r="4" spans="1:5" ht="13.5" customHeight="1">
      <c r="A4" s="88"/>
      <c r="B4" s="91"/>
      <c r="C4" s="93"/>
      <c r="D4" s="94"/>
      <c r="E4" s="88"/>
    </row>
    <row r="5" spans="1:5" ht="19.5" customHeight="1">
      <c r="A5" s="28" t="s">
        <v>100</v>
      </c>
      <c r="B5" s="29" t="s">
        <v>100</v>
      </c>
      <c r="C5" s="29">
        <v>1</v>
      </c>
      <c r="D5" s="30">
        <v>2</v>
      </c>
      <c r="E5" s="31">
        <v>3</v>
      </c>
    </row>
    <row r="6" spans="1:5" ht="23.25" customHeight="1">
      <c r="A6" s="69"/>
      <c r="B6" s="68" t="s">
        <v>33</v>
      </c>
      <c r="C6" s="67">
        <v>41.59</v>
      </c>
      <c r="D6" s="67">
        <v>35.39</v>
      </c>
      <c r="E6" s="65">
        <v>6.2</v>
      </c>
    </row>
    <row r="7" spans="1:5" ht="23.25" customHeight="1">
      <c r="A7" s="69" t="s">
        <v>157</v>
      </c>
      <c r="B7" s="68" t="s">
        <v>22</v>
      </c>
      <c r="C7" s="67">
        <v>41.59</v>
      </c>
      <c r="D7" s="67">
        <v>35.39</v>
      </c>
      <c r="E7" s="65">
        <v>6.2</v>
      </c>
    </row>
    <row r="8" spans="1:5" ht="23.25" customHeight="1">
      <c r="A8" s="69" t="s">
        <v>92</v>
      </c>
      <c r="B8" s="68" t="s">
        <v>146</v>
      </c>
      <c r="C8" s="67">
        <v>41.59</v>
      </c>
      <c r="D8" s="67">
        <v>35.39</v>
      </c>
      <c r="E8" s="65">
        <v>6.2</v>
      </c>
    </row>
    <row r="9" spans="1:5" ht="23.25" customHeight="1">
      <c r="A9" s="69" t="s">
        <v>118</v>
      </c>
      <c r="B9" s="68" t="s">
        <v>107</v>
      </c>
      <c r="C9" s="67">
        <v>41.59</v>
      </c>
      <c r="D9" s="67">
        <v>35.39</v>
      </c>
      <c r="E9" s="65">
        <v>6.2</v>
      </c>
    </row>
    <row r="10" spans="1:5" ht="19.5" customHeight="1">
      <c r="A10" s="12"/>
      <c r="B10" s="12"/>
      <c r="C10" s="12"/>
      <c r="D10" s="12"/>
      <c r="E10" s="12"/>
    </row>
    <row r="11" spans="2:5" ht="19.5" customHeight="1">
      <c r="B11" s="12"/>
      <c r="C11" s="12"/>
      <c r="D11" s="12"/>
      <c r="E11" s="12"/>
    </row>
    <row r="12" spans="2:5" ht="19.5" customHeight="1">
      <c r="B12" s="12"/>
      <c r="C12" s="12"/>
      <c r="E12" s="12"/>
    </row>
    <row r="13" spans="2:4" ht="19.5" customHeight="1">
      <c r="B13" s="12"/>
      <c r="C13" s="12"/>
      <c r="D13" s="12"/>
    </row>
    <row r="14" spans="2:4" ht="19.5" customHeight="1">
      <c r="B14" s="12"/>
      <c r="C14" s="12"/>
      <c r="D14" s="12"/>
    </row>
    <row r="15" spans="2:4" ht="19.5" customHeight="1">
      <c r="B15" s="12"/>
      <c r="C15" s="12"/>
      <c r="D15" s="12"/>
    </row>
    <row r="16" spans="1:4" ht="19.5" customHeight="1">
      <c r="A16" s="7"/>
      <c r="B16" s="11"/>
      <c r="C16" s="11"/>
      <c r="D16" s="7"/>
    </row>
    <row r="17" spans="2:3" ht="19.5" customHeight="1">
      <c r="B17" s="12"/>
      <c r="C17" s="12"/>
    </row>
    <row r="18" spans="2:3" ht="19.5" customHeight="1">
      <c r="B18" s="12"/>
      <c r="C18" s="12"/>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7"/>
      <c r="D24" s="7"/>
    </row>
  </sheetData>
  <sheetProtection/>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6">
      <selection activeCell="B17" sqref="B1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6" t="s">
        <v>31</v>
      </c>
      <c r="B1" s="86"/>
      <c r="C1" s="86"/>
      <c r="D1" s="86"/>
      <c r="E1" s="86"/>
    </row>
    <row r="2" spans="1:5" ht="19.5" customHeight="1">
      <c r="A2" s="48" t="s">
        <v>115</v>
      </c>
      <c r="B2" s="7"/>
      <c r="C2" s="10"/>
      <c r="D2" s="8"/>
      <c r="E2" s="9" t="s">
        <v>76</v>
      </c>
    </row>
    <row r="3" spans="1:5" ht="20.25" customHeight="1">
      <c r="A3" s="88" t="s">
        <v>167</v>
      </c>
      <c r="B3" s="87" t="s">
        <v>43</v>
      </c>
      <c r="C3" s="88" t="s">
        <v>9</v>
      </c>
      <c r="D3" s="88"/>
      <c r="E3" s="88"/>
    </row>
    <row r="4" spans="1:5" ht="20.25" customHeight="1">
      <c r="A4" s="88"/>
      <c r="B4" s="87"/>
      <c r="C4" s="52" t="s">
        <v>33</v>
      </c>
      <c r="D4" s="26" t="s">
        <v>38</v>
      </c>
      <c r="E4" s="26" t="s">
        <v>89</v>
      </c>
    </row>
    <row r="5" spans="1:5" ht="20.25" customHeight="1">
      <c r="A5" s="55" t="s">
        <v>100</v>
      </c>
      <c r="B5" s="56" t="s">
        <v>100</v>
      </c>
      <c r="C5" s="56">
        <v>1</v>
      </c>
      <c r="D5" s="53">
        <v>2</v>
      </c>
      <c r="E5" s="57">
        <v>3</v>
      </c>
    </row>
    <row r="6" spans="1:5" ht="23.25" customHeight="1">
      <c r="A6" s="66"/>
      <c r="B6" s="64" t="s">
        <v>33</v>
      </c>
      <c r="C6" s="36">
        <v>35.39</v>
      </c>
      <c r="D6" s="36">
        <v>25.32</v>
      </c>
      <c r="E6" s="65">
        <v>10.07</v>
      </c>
    </row>
    <row r="7" spans="1:5" ht="23.25" customHeight="1">
      <c r="A7" s="66" t="s">
        <v>122</v>
      </c>
      <c r="B7" s="64" t="s">
        <v>83</v>
      </c>
      <c r="C7" s="36">
        <v>22.04</v>
      </c>
      <c r="D7" s="36">
        <v>22.04</v>
      </c>
      <c r="E7" s="65">
        <v>0</v>
      </c>
    </row>
    <row r="8" spans="1:5" ht="23.25" customHeight="1">
      <c r="A8" s="66" t="s">
        <v>10</v>
      </c>
      <c r="B8" s="64" t="s">
        <v>132</v>
      </c>
      <c r="C8" s="36">
        <v>5.29</v>
      </c>
      <c r="D8" s="36">
        <v>5.29</v>
      </c>
      <c r="E8" s="65">
        <v>0</v>
      </c>
    </row>
    <row r="9" spans="1:5" ht="23.25" customHeight="1">
      <c r="A9" s="66" t="s">
        <v>56</v>
      </c>
      <c r="B9" s="64" t="s">
        <v>69</v>
      </c>
      <c r="C9" s="36">
        <v>10.13</v>
      </c>
      <c r="D9" s="36">
        <v>10.13</v>
      </c>
      <c r="E9" s="65">
        <v>0</v>
      </c>
    </row>
    <row r="10" spans="1:5" ht="23.25" customHeight="1">
      <c r="A10" s="66" t="s">
        <v>98</v>
      </c>
      <c r="B10" s="64" t="s">
        <v>168</v>
      </c>
      <c r="C10" s="36">
        <v>1.52</v>
      </c>
      <c r="D10" s="36">
        <v>1.52</v>
      </c>
      <c r="E10" s="65">
        <v>0</v>
      </c>
    </row>
    <row r="11" spans="1:5" ht="23.25" customHeight="1">
      <c r="A11" s="66" t="s">
        <v>138</v>
      </c>
      <c r="B11" s="64" t="s">
        <v>28</v>
      </c>
      <c r="C11" s="36">
        <v>5.1</v>
      </c>
      <c r="D11" s="36">
        <v>5.1</v>
      </c>
      <c r="E11" s="65">
        <v>0</v>
      </c>
    </row>
    <row r="12" spans="1:5" ht="23.25" customHeight="1">
      <c r="A12" s="66" t="s">
        <v>82</v>
      </c>
      <c r="B12" s="64" t="s">
        <v>102</v>
      </c>
      <c r="C12" s="36">
        <v>10.07</v>
      </c>
      <c r="D12" s="36">
        <v>0</v>
      </c>
      <c r="E12" s="65">
        <v>10.07</v>
      </c>
    </row>
    <row r="13" spans="1:5" ht="23.25" customHeight="1">
      <c r="A13" s="66" t="s">
        <v>36</v>
      </c>
      <c r="B13" s="64" t="s">
        <v>95</v>
      </c>
      <c r="C13" s="36">
        <v>0.34</v>
      </c>
      <c r="D13" s="36">
        <v>0</v>
      </c>
      <c r="E13" s="65">
        <v>0.34</v>
      </c>
    </row>
    <row r="14" spans="1:5" ht="23.25" customHeight="1">
      <c r="A14" s="66" t="s">
        <v>160</v>
      </c>
      <c r="B14" s="64" t="s">
        <v>77</v>
      </c>
      <c r="C14" s="36">
        <v>0.79</v>
      </c>
      <c r="D14" s="36">
        <v>0</v>
      </c>
      <c r="E14" s="65">
        <v>0.79</v>
      </c>
    </row>
    <row r="15" spans="1:5" ht="23.25" customHeight="1">
      <c r="A15" s="66" t="s">
        <v>106</v>
      </c>
      <c r="B15" s="64" t="s">
        <v>51</v>
      </c>
      <c r="C15" s="36">
        <v>7</v>
      </c>
      <c r="D15" s="36">
        <v>0</v>
      </c>
      <c r="E15" s="65">
        <v>7</v>
      </c>
    </row>
    <row r="16" spans="1:5" ht="23.25" customHeight="1">
      <c r="A16" s="66" t="s">
        <v>13</v>
      </c>
      <c r="B16" s="64" t="s">
        <v>141</v>
      </c>
      <c r="C16" s="36">
        <v>0.34</v>
      </c>
      <c r="D16" s="36">
        <v>0</v>
      </c>
      <c r="E16" s="65">
        <v>0.34</v>
      </c>
    </row>
    <row r="17" spans="1:5" ht="23.25" customHeight="1">
      <c r="A17" s="66" t="s">
        <v>87</v>
      </c>
      <c r="B17" s="75" t="s">
        <v>173</v>
      </c>
      <c r="C17" s="36">
        <v>1.6</v>
      </c>
      <c r="D17" s="36">
        <v>0</v>
      </c>
      <c r="E17" s="65">
        <v>1.6</v>
      </c>
    </row>
    <row r="18" spans="1:5" ht="23.25" customHeight="1">
      <c r="A18" s="66" t="s">
        <v>40</v>
      </c>
      <c r="B18" s="64" t="s">
        <v>0</v>
      </c>
      <c r="C18" s="36">
        <v>3.28</v>
      </c>
      <c r="D18" s="36">
        <v>3.28</v>
      </c>
      <c r="E18" s="65">
        <v>0</v>
      </c>
    </row>
    <row r="19" spans="1:5" ht="23.25" customHeight="1">
      <c r="A19" s="66" t="s">
        <v>26</v>
      </c>
      <c r="B19" s="64" t="s">
        <v>124</v>
      </c>
      <c r="C19" s="36">
        <v>2.03</v>
      </c>
      <c r="D19" s="36">
        <v>2.03</v>
      </c>
      <c r="E19" s="65">
        <v>0</v>
      </c>
    </row>
    <row r="20" spans="1:5" ht="23.25" customHeight="1">
      <c r="A20" s="66" t="s">
        <v>27</v>
      </c>
      <c r="B20" s="64" t="s">
        <v>120</v>
      </c>
      <c r="C20" s="36">
        <v>1.25</v>
      </c>
      <c r="D20" s="36">
        <v>1.25</v>
      </c>
      <c r="E20" s="65">
        <v>0</v>
      </c>
    </row>
    <row r="21" ht="19.5" customHeight="1">
      <c r="C21" s="12"/>
    </row>
    <row r="22" ht="19.5" customHeight="1"/>
    <row r="23" ht="19.5" customHeight="1"/>
    <row r="24" spans="1:4" ht="19.5" customHeight="1">
      <c r="A24" s="7"/>
      <c r="B24" s="7"/>
      <c r="C24" s="11"/>
      <c r="D24" s="7"/>
    </row>
  </sheetData>
  <sheetProtection/>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6" t="s">
        <v>31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row>
    <row r="2" spans="1:35" ht="19.5" customHeight="1">
      <c r="A2" s="48" t="s">
        <v>115</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76</v>
      </c>
    </row>
    <row r="3" spans="1:35" ht="21.75" customHeight="1">
      <c r="A3" s="95" t="s">
        <v>167</v>
      </c>
      <c r="B3" s="95" t="s">
        <v>43</v>
      </c>
      <c r="C3" s="95" t="s">
        <v>33</v>
      </c>
      <c r="D3" s="95" t="s">
        <v>9</v>
      </c>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row>
    <row r="4" spans="1:35" ht="21.75" customHeight="1">
      <c r="A4" s="95"/>
      <c r="B4" s="95"/>
      <c r="C4" s="95"/>
      <c r="D4" s="95" t="s">
        <v>83</v>
      </c>
      <c r="E4" s="95"/>
      <c r="F4" s="95"/>
      <c r="G4" s="95"/>
      <c r="H4" s="95"/>
      <c r="I4" s="95"/>
      <c r="J4" s="95"/>
      <c r="K4" s="95" t="s">
        <v>102</v>
      </c>
      <c r="L4" s="95"/>
      <c r="M4" s="95"/>
      <c r="N4" s="95"/>
      <c r="O4" s="95"/>
      <c r="P4" s="95"/>
      <c r="Q4" s="95"/>
      <c r="R4" s="95"/>
      <c r="S4" s="95"/>
      <c r="T4" s="95"/>
      <c r="U4" s="95"/>
      <c r="V4" s="95"/>
      <c r="W4" s="95"/>
      <c r="X4" s="95"/>
      <c r="Y4" s="95"/>
      <c r="Z4" s="95"/>
      <c r="AA4" s="95"/>
      <c r="AB4" s="95"/>
      <c r="AC4" s="95"/>
      <c r="AD4" s="95" t="s">
        <v>145</v>
      </c>
      <c r="AE4" s="95"/>
      <c r="AF4" s="95"/>
      <c r="AG4" s="95"/>
      <c r="AH4" s="95"/>
      <c r="AI4" s="95"/>
    </row>
    <row r="5" spans="1:35" ht="89.25" customHeight="1">
      <c r="A5" s="95"/>
      <c r="B5" s="95"/>
      <c r="C5" s="95"/>
      <c r="D5" s="44" t="s">
        <v>81</v>
      </c>
      <c r="E5" s="44" t="s">
        <v>140</v>
      </c>
      <c r="F5" s="44" t="s">
        <v>11</v>
      </c>
      <c r="G5" s="44" t="s">
        <v>59</v>
      </c>
      <c r="H5" s="44" t="s">
        <v>66</v>
      </c>
      <c r="I5" s="44" t="s">
        <v>68</v>
      </c>
      <c r="J5" s="44" t="s">
        <v>156</v>
      </c>
      <c r="K5" s="44" t="s">
        <v>81</v>
      </c>
      <c r="L5" s="44" t="s">
        <v>131</v>
      </c>
      <c r="M5" s="44" t="s">
        <v>44</v>
      </c>
      <c r="N5" s="44" t="s">
        <v>158</v>
      </c>
      <c r="O5" s="44" t="s">
        <v>109</v>
      </c>
      <c r="P5" s="44" t="s">
        <v>111</v>
      </c>
      <c r="Q5" s="44" t="s">
        <v>48</v>
      </c>
      <c r="R5" s="44" t="s">
        <v>19</v>
      </c>
      <c r="S5" s="44" t="s">
        <v>154</v>
      </c>
      <c r="T5" s="44" t="s">
        <v>39</v>
      </c>
      <c r="U5" s="44" t="s">
        <v>114</v>
      </c>
      <c r="V5" s="44" t="s">
        <v>88</v>
      </c>
      <c r="W5" s="44" t="s">
        <v>73</v>
      </c>
      <c r="X5" s="44" t="s">
        <v>148</v>
      </c>
      <c r="Y5" s="45" t="s">
        <v>90</v>
      </c>
      <c r="Z5" s="45" t="s">
        <v>105</v>
      </c>
      <c r="AA5" s="45" t="s">
        <v>35</v>
      </c>
      <c r="AB5" s="45" t="s">
        <v>162</v>
      </c>
      <c r="AC5" s="45" t="s">
        <v>119</v>
      </c>
      <c r="AD5" s="44" t="s">
        <v>81</v>
      </c>
      <c r="AE5" s="45" t="s">
        <v>2</v>
      </c>
      <c r="AF5" s="45" t="s">
        <v>166</v>
      </c>
      <c r="AG5" s="45" t="s">
        <v>79</v>
      </c>
      <c r="AH5" s="45" t="s">
        <v>7</v>
      </c>
      <c r="AI5" s="45" t="s">
        <v>126</v>
      </c>
    </row>
    <row r="6" spans="1:35" ht="19.5" customHeight="1">
      <c r="A6" s="46" t="s">
        <v>100</v>
      </c>
      <c r="B6" s="47" t="s">
        <v>100</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6"/>
      <c r="B7" s="64" t="s">
        <v>33</v>
      </c>
      <c r="C7" s="36">
        <v>35.39</v>
      </c>
      <c r="D7" s="36">
        <v>22.04</v>
      </c>
      <c r="E7" s="36">
        <v>5.29</v>
      </c>
      <c r="F7" s="36">
        <v>10.13</v>
      </c>
      <c r="G7" s="36">
        <v>1.52</v>
      </c>
      <c r="H7" s="36">
        <v>5.1</v>
      </c>
      <c r="I7" s="36">
        <v>0</v>
      </c>
      <c r="J7" s="36">
        <v>0</v>
      </c>
      <c r="K7" s="36">
        <v>10.07</v>
      </c>
      <c r="L7" s="36">
        <v>0</v>
      </c>
      <c r="M7" s="36">
        <v>0</v>
      </c>
      <c r="N7" s="36">
        <v>0</v>
      </c>
      <c r="O7" s="36">
        <v>0</v>
      </c>
      <c r="P7" s="36">
        <v>0</v>
      </c>
      <c r="Q7" s="36">
        <v>0</v>
      </c>
      <c r="R7" s="36">
        <v>0</v>
      </c>
      <c r="S7" s="36">
        <v>0</v>
      </c>
      <c r="T7" s="36">
        <v>0</v>
      </c>
      <c r="U7" s="36">
        <v>0</v>
      </c>
      <c r="V7" s="36">
        <v>0</v>
      </c>
      <c r="W7" s="36">
        <v>0</v>
      </c>
      <c r="X7" s="36">
        <v>0</v>
      </c>
      <c r="Y7" s="36">
        <v>0</v>
      </c>
      <c r="Z7" s="36">
        <v>0.34</v>
      </c>
      <c r="AA7" s="36">
        <v>0.79</v>
      </c>
      <c r="AB7" s="36">
        <v>7</v>
      </c>
      <c r="AC7" s="36">
        <v>1.94</v>
      </c>
      <c r="AD7" s="36">
        <v>3.28</v>
      </c>
      <c r="AE7" s="36">
        <v>0</v>
      </c>
      <c r="AF7" s="36">
        <v>0</v>
      </c>
      <c r="AG7" s="36">
        <v>0</v>
      </c>
      <c r="AH7" s="36">
        <v>2.03</v>
      </c>
      <c r="AI7" s="36">
        <v>1.25</v>
      </c>
      <c r="AJ7" s="12"/>
      <c r="AK7" s="12"/>
    </row>
    <row r="8" spans="1:36" ht="23.25" customHeight="1">
      <c r="A8" s="66" t="s">
        <v>157</v>
      </c>
      <c r="B8" s="64" t="s">
        <v>22</v>
      </c>
      <c r="C8" s="36">
        <v>35.39</v>
      </c>
      <c r="D8" s="36">
        <v>22.04</v>
      </c>
      <c r="E8" s="36">
        <v>5.29</v>
      </c>
      <c r="F8" s="36">
        <v>10.13</v>
      </c>
      <c r="G8" s="36">
        <v>1.52</v>
      </c>
      <c r="H8" s="36">
        <v>5.1</v>
      </c>
      <c r="I8" s="36">
        <v>0</v>
      </c>
      <c r="J8" s="36">
        <v>0</v>
      </c>
      <c r="K8" s="36">
        <v>10.07</v>
      </c>
      <c r="L8" s="36">
        <v>0</v>
      </c>
      <c r="M8" s="36">
        <v>0</v>
      </c>
      <c r="N8" s="36">
        <v>0</v>
      </c>
      <c r="O8" s="36">
        <v>0</v>
      </c>
      <c r="P8" s="36">
        <v>0</v>
      </c>
      <c r="Q8" s="36">
        <v>0</v>
      </c>
      <c r="R8" s="36">
        <v>0</v>
      </c>
      <c r="S8" s="36">
        <v>0</v>
      </c>
      <c r="T8" s="36">
        <v>0</v>
      </c>
      <c r="U8" s="36">
        <v>0</v>
      </c>
      <c r="V8" s="36">
        <v>0</v>
      </c>
      <c r="W8" s="36">
        <v>0</v>
      </c>
      <c r="X8" s="36">
        <v>0</v>
      </c>
      <c r="Y8" s="36">
        <v>0</v>
      </c>
      <c r="Z8" s="36">
        <v>0.34</v>
      </c>
      <c r="AA8" s="36">
        <v>0.79</v>
      </c>
      <c r="AB8" s="36">
        <v>7</v>
      </c>
      <c r="AC8" s="36">
        <v>1.94</v>
      </c>
      <c r="AD8" s="36">
        <v>3.28</v>
      </c>
      <c r="AE8" s="36">
        <v>0</v>
      </c>
      <c r="AF8" s="36">
        <v>0</v>
      </c>
      <c r="AG8" s="36">
        <v>0</v>
      </c>
      <c r="AH8" s="36">
        <v>2.03</v>
      </c>
      <c r="AI8" s="36">
        <v>1.25</v>
      </c>
      <c r="AJ8" s="12"/>
    </row>
    <row r="9" spans="1:36" ht="23.25" customHeight="1">
      <c r="A9" s="66" t="s">
        <v>92</v>
      </c>
      <c r="B9" s="64" t="s">
        <v>146</v>
      </c>
      <c r="C9" s="36">
        <v>35.39</v>
      </c>
      <c r="D9" s="36">
        <v>22.04</v>
      </c>
      <c r="E9" s="36">
        <v>5.29</v>
      </c>
      <c r="F9" s="36">
        <v>10.13</v>
      </c>
      <c r="G9" s="36">
        <v>1.52</v>
      </c>
      <c r="H9" s="36">
        <v>5.1</v>
      </c>
      <c r="I9" s="36">
        <v>0</v>
      </c>
      <c r="J9" s="36">
        <v>0</v>
      </c>
      <c r="K9" s="36">
        <v>10.07</v>
      </c>
      <c r="L9" s="36">
        <v>0</v>
      </c>
      <c r="M9" s="36">
        <v>0</v>
      </c>
      <c r="N9" s="36">
        <v>0</v>
      </c>
      <c r="O9" s="36">
        <v>0</v>
      </c>
      <c r="P9" s="36">
        <v>0</v>
      </c>
      <c r="Q9" s="36">
        <v>0</v>
      </c>
      <c r="R9" s="36">
        <v>0</v>
      </c>
      <c r="S9" s="36">
        <v>0</v>
      </c>
      <c r="T9" s="36">
        <v>0</v>
      </c>
      <c r="U9" s="36">
        <v>0</v>
      </c>
      <c r="V9" s="36">
        <v>0</v>
      </c>
      <c r="W9" s="36">
        <v>0</v>
      </c>
      <c r="X9" s="36">
        <v>0</v>
      </c>
      <c r="Y9" s="36">
        <v>0</v>
      </c>
      <c r="Z9" s="36">
        <v>0.34</v>
      </c>
      <c r="AA9" s="36">
        <v>0.79</v>
      </c>
      <c r="AB9" s="36">
        <v>7</v>
      </c>
      <c r="AC9" s="36">
        <v>1.94</v>
      </c>
      <c r="AD9" s="36">
        <v>3.28</v>
      </c>
      <c r="AE9" s="36">
        <v>0</v>
      </c>
      <c r="AF9" s="36">
        <v>0</v>
      </c>
      <c r="AG9" s="36">
        <v>0</v>
      </c>
      <c r="AH9" s="36">
        <v>2.03</v>
      </c>
      <c r="AI9" s="36">
        <v>1.25</v>
      </c>
      <c r="AJ9" s="12"/>
    </row>
    <row r="10" spans="1:35" ht="23.25" customHeight="1">
      <c r="A10" s="66" t="s">
        <v>118</v>
      </c>
      <c r="B10" s="64" t="s">
        <v>107</v>
      </c>
      <c r="C10" s="36">
        <v>35.39</v>
      </c>
      <c r="D10" s="36">
        <v>22.04</v>
      </c>
      <c r="E10" s="36">
        <v>5.29</v>
      </c>
      <c r="F10" s="36">
        <v>10.13</v>
      </c>
      <c r="G10" s="36">
        <v>1.52</v>
      </c>
      <c r="H10" s="36">
        <v>5.1</v>
      </c>
      <c r="I10" s="36">
        <v>0</v>
      </c>
      <c r="J10" s="36">
        <v>0</v>
      </c>
      <c r="K10" s="36">
        <v>10.07</v>
      </c>
      <c r="L10" s="36">
        <v>0</v>
      </c>
      <c r="M10" s="36">
        <v>0</v>
      </c>
      <c r="N10" s="36">
        <v>0</v>
      </c>
      <c r="O10" s="36">
        <v>0</v>
      </c>
      <c r="P10" s="36">
        <v>0</v>
      </c>
      <c r="Q10" s="36">
        <v>0</v>
      </c>
      <c r="R10" s="36">
        <v>0</v>
      </c>
      <c r="S10" s="36">
        <v>0</v>
      </c>
      <c r="T10" s="36">
        <v>0</v>
      </c>
      <c r="U10" s="36">
        <v>0</v>
      </c>
      <c r="V10" s="36">
        <v>0</v>
      </c>
      <c r="W10" s="36">
        <v>0</v>
      </c>
      <c r="X10" s="36">
        <v>0</v>
      </c>
      <c r="Y10" s="36">
        <v>0</v>
      </c>
      <c r="Z10" s="36">
        <v>0.34</v>
      </c>
      <c r="AA10" s="36">
        <v>0.79</v>
      </c>
      <c r="AB10" s="36">
        <v>7</v>
      </c>
      <c r="AC10" s="36">
        <v>1.94</v>
      </c>
      <c r="AD10" s="36">
        <v>3.28</v>
      </c>
      <c r="AE10" s="36">
        <v>0</v>
      </c>
      <c r="AF10" s="36">
        <v>0</v>
      </c>
      <c r="AG10" s="36">
        <v>0</v>
      </c>
      <c r="AH10" s="36">
        <v>2.03</v>
      </c>
      <c r="AI10" s="36">
        <v>1.25</v>
      </c>
    </row>
    <row r="11" spans="1:35" ht="19.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1:35" ht="19.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2:10" ht="19.5" customHeight="1">
      <c r="B13" s="12"/>
      <c r="C13" s="12"/>
      <c r="D13" s="12"/>
      <c r="E13" s="12"/>
      <c r="G13" s="12"/>
      <c r="H13" s="12"/>
      <c r="I13" s="12"/>
      <c r="J13" s="12"/>
    </row>
    <row r="14" spans="2:38" ht="19.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row>
    <row r="15" spans="2:35" ht="19.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2:35" ht="19.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35" ht="19.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2:3" ht="19.5" customHeight="1">
      <c r="B18" s="12"/>
      <c r="C18" s="12"/>
    </row>
    <row r="19" spans="2:8" ht="19.5" customHeight="1">
      <c r="B19" s="12"/>
      <c r="C19" s="12"/>
      <c r="H19" s="12"/>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K4:AC4"/>
    <mergeCell ref="AD4:AI4"/>
    <mergeCell ref="D3:AI3"/>
    <mergeCell ref="A1:AI1"/>
    <mergeCell ref="A3:A5"/>
    <mergeCell ref="B3:B5"/>
    <mergeCell ref="C3:C5"/>
    <mergeCell ref="D4: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cp:lastModifiedBy>
  <cp:lastPrinted>2017-01-25T02:38:42Z</cp:lastPrinted>
  <dcterms:modified xsi:type="dcterms:W3CDTF">2017-01-25T08:34:44Z</dcterms:modified>
  <cp:category/>
  <cp:version/>
  <cp:contentType/>
  <cp:contentStatus/>
</cp:coreProperties>
</file>