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8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'收入总表'!$A$1:$K$19</definedName>
    <definedName name="_xlnm.Print_Area" localSheetId="2">'收支总表'!$A$1:$D$35</definedName>
    <definedName name="_xlnm.Print_Area" localSheetId="10">'一般公共预算“三公”经费支出表'!$A$1:$K$9</definedName>
    <definedName name="_xlnm.Print_Area" localSheetId="8">'一般公共预算基本支出表（横向）'!$A$1:$AI$16</definedName>
    <definedName name="_xlnm.Print_Area" localSheetId="7">'一般公共预算基本支出表（纵向）'!$A$1:$E$36</definedName>
    <definedName name="_xlnm.Print_Area" localSheetId="6">'一般公共预算支出表'!$A$1:$E$19</definedName>
    <definedName name="_xlnm.Print_Area" localSheetId="1">'预算公开说明'!$A$1:$M$7</definedName>
    <definedName name="_xlnm.Print_Area" localSheetId="11">'政府采购预算表'!$A$1:$Q$7</definedName>
    <definedName name="_xlnm.Print_Area" localSheetId="9">'政府性基金预算支出表'!$A$1:$E$5</definedName>
    <definedName name="_xlnm.Print_Area" localSheetId="5">'支出总表'!$A$1:$E$19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<sst xmlns="http://schemas.openxmlformats.org/spreadsheetml/2006/main" count="412" uniqueCount="227">
  <si>
    <t>益阳市2017部门预算公开表</t>
  </si>
  <si>
    <t>单位名称：</t>
  </si>
  <si>
    <t>市工商行政管理局（汇总）</t>
  </si>
  <si>
    <t>2017年部门预算公开说明</t>
  </si>
  <si>
    <t>部门2017年收支预算总表</t>
  </si>
  <si>
    <t>单位名称：市工商行政管理局（汇总）</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</si>
  <si>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</si>
  <si>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</si>
  <si>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</si>
  <si>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</si>
  <si>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</si>
  <si>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</si>
  <si>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</si>
  <si>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</si>
  <si>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</si>
  <si>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</si>
  <si>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</si>
  <si>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</si>
  <si>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</si>
  <si>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</si>
  <si>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</si>
  <si>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</si>
  <si>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</si>
  <si>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</si>
  <si>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</si>
  <si>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</si>
  <si>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</si>
  <si>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</si>
  <si>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</si>
  <si>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</si>
  <si>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</si>
  <si>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</si>
  <si>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</si>
  <si>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</si>
  <si>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</si>
  <si>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</si>
  <si>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</si>
  <si>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</si>
  <si>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</si>
  <si>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</si>
  <si>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</si>
  <si>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</si>
  <si>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</si>
  <si>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</si>
  <si>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</si>
  <si>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</si>
  <si>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</si>
  <si>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</si>
  <si>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</si>
  <si>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</si>
  <si>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</si>
  <si>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</si>
  <si>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</si>
  <si>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部门2017年财政拨款总表</t>
  </si>
  <si>
    <t>合    计</t>
  </si>
  <si>
    <t>一般公共预算拨款</t>
  </si>
  <si>
    <t>政府性基金预算拨款</t>
  </si>
  <si>
    <t>一、本年收入</t>
  </si>
  <si>
    <t>（一）一般公共预算拨款</t>
  </si>
  <si>
    <t>（二）政府性基金预算拨款</t>
  </si>
  <si>
    <t>二、上年结转</t>
  </si>
  <si>
    <t>部门2017年收入总表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</si>
  <si>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</si>
  <si>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</si>
  <si>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</si>
  <si>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</si>
  <si>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</si>
  <si>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</si>
  <si>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</si>
  <si>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</si>
  <si>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</si>
  <si>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</si>
  <si>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</si>
  <si>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</si>
  <si>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</si>
  <si>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</si>
  <si>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20115</t>
  </si>
  <si>
    <t xml:space="preserve">  工商行政管理事务</t>
  </si>
  <si>
    <t xml:space="preserve">    2011501</t>
  </si>
  <si>
    <t xml:space="preserve">    行政运行（工商行政管理事务）</t>
  </si>
  <si>
    <t xml:space="preserve">    2011504</t>
  </si>
  <si>
    <t xml:space="preserve">    工商行政管理专项</t>
  </si>
  <si>
    <t xml:space="preserve">    2011505</t>
  </si>
  <si>
    <t xml:space="preserve">    执法办案专项</t>
  </si>
  <si>
    <t xml:space="preserve">    2011506</t>
  </si>
  <si>
    <t xml:space="preserve">    消费者权益保护</t>
  </si>
  <si>
    <t xml:space="preserve">    2011507</t>
  </si>
  <si>
    <t xml:space="preserve">    信息化建设（工商行政管理事务）</t>
  </si>
  <si>
    <t>210</t>
  </si>
  <si>
    <t>医疗卫生与计划生育支出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</si>
  <si>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</si>
  <si>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</si>
  <si>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</si>
  <si>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</si>
  <si>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</si>
  <si>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</si>
  <si>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</si>
  <si>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</si>
  <si>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</si>
  <si>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</si>
  <si>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部门2017年支出总表</t>
  </si>
  <si>
    <t>基本支出</t>
  </si>
  <si>
    <t>项目支出</t>
  </si>
  <si>
    <t>部门2017年一般公共预算支出表</t>
  </si>
  <si>
    <t>部门2017年一般公共预算基本支出表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</si>
  <si>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</si>
  <si>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</si>
  <si>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</si>
  <si>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</si>
  <si>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</si>
  <si>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</si>
  <si>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</si>
  <si>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</si>
  <si>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</si>
  <si>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</si>
  <si>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</si>
  <si>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</si>
  <si>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</si>
  <si>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</si>
  <si>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</si>
  <si>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</si>
  <si>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</si>
  <si>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</si>
  <si>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</si>
  <si>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</si>
  <si>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</si>
  <si>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</si>
  <si>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</si>
  <si>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</si>
  <si>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</si>
  <si>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</si>
  <si>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</si>
  <si>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</si>
  <si>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</si>
  <si>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</si>
  <si>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</si>
  <si>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</si>
  <si>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</si>
  <si>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</si>
  <si>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</si>
  <si>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</si>
  <si>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</si>
  <si>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</si>
  <si>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</si>
  <si>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</si>
  <si>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</si>
  <si>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</si>
  <si>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</si>
  <si>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</si>
  <si>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30241</t>
  </si>
  <si>
    <t xml:space="preserve">  基层党组织活动经费</t>
  </si>
  <si>
    <t xml:space="preserve">  30242</t>
  </si>
  <si>
    <t xml:space="preserve">  机关党员教育经费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</si>
  <si>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</si>
  <si>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</si>
  <si>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</si>
  <si>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</si>
  <si>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</si>
  <si>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</si>
  <si>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</si>
  <si>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</si>
  <si>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</si>
  <si>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遗属补助</t>
  </si>
  <si>
    <t xml:space="preserve">  30311</t>
  </si>
  <si>
    <t xml:space="preserve">  住房公积金</t>
  </si>
  <si>
    <t xml:space="preserve">  30399</t>
  </si>
  <si>
    <t xml:space="preserve">  其他对个人和家庭的补助支出</t>
  </si>
  <si>
    <t>对个人和家庭补助支出</t>
  </si>
  <si>
    <t>小计</t>
  </si>
  <si>
    <t>基本工资</t>
  </si>
  <si>
    <t>津补贴</t>
  </si>
  <si>
    <t>奖金</t>
  </si>
  <si>
    <t>社会保障缴费</t>
  </si>
  <si>
    <t>绩效工资</t>
  </si>
  <si>
    <t>其他工资福利支出</t>
  </si>
  <si>
    <t>办公费</t>
  </si>
  <si>
    <t>印刷费</t>
  </si>
  <si>
    <t>水费</t>
  </si>
  <si>
    <t>电费</t>
  </si>
  <si>
    <t>物业管理费</t>
  </si>
  <si>
    <t>差旅费</t>
  </si>
  <si>
    <t>因公出国（境）费用</t>
  </si>
  <si>
    <t>维修（护）费</t>
  </si>
  <si>
    <t>租赁费</t>
  </si>
  <si>
    <t>会议费</t>
  </si>
  <si>
    <t>培训费</t>
  </si>
  <si>
    <t>公务接待费</t>
  </si>
  <si>
    <t>劳务费</t>
  </si>
  <si>
    <t>委托业务费</t>
  </si>
  <si>
    <t>工会经费</t>
  </si>
  <si>
    <t>福利费</t>
  </si>
  <si>
    <t>公务用车运行维护费</t>
  </si>
  <si>
    <t>其他商品和服务支出</t>
  </si>
  <si>
    <t>离休费</t>
  </si>
  <si>
    <t>退休费</t>
  </si>
  <si>
    <t>遗属补助（生活补助）</t>
  </si>
  <si>
    <t>住房公积金</t>
  </si>
  <si>
    <t>其他对个人和家庭的补助支出</t>
  </si>
  <si>
    <t>部门2017年政府性基金预算支出表</t>
  </si>
  <si>
    <t>本年政府性基金预算财政拨款支出</t>
  </si>
  <si>
    <t>部门2017年一般公共预算“三公”经费支出表</t>
  </si>
  <si>
    <t>2016年</t>
  </si>
  <si>
    <t>2017年</t>
  </si>
  <si>
    <t>“三公”经费增减变化情况说明</t>
  </si>
  <si>
    <t>公务用车购置费</t>
  </si>
  <si>
    <t>公务用车运行费</t>
  </si>
  <si>
    <t>因公出国（境）费</t>
  </si>
  <si>
    <t>2017年政府采购预算表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</si>
  <si>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</si>
  <si>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</si>
  <si>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</si>
  <si>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</si>
  <si>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</si>
  <si>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</si>
  <si>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</si>
  <si>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</si>
  <si>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</si>
  <si>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</si>
  <si>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</si>
  <si>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</si>
  <si>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</si>
  <si>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</si>
  <si>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</si>
  <si>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一、单位基本情况
益阳市工商行政管理局是市政府工作部门之一，主要职能有五项，即市场主体准入和监管、保护公平竞争、消费者权益保护、商标专用权保护和规范直销、打击传销。
根据中共中央、国务院、省委、省政府的相关文件和会议精神，工商行政管理体制由省级以下垂直管理调整为分级管理。2015年7月27日，全省工商行政管理体制调整工作会议召开，标志着我省各市州工商局正式划转地方政府管理。2015年8月6日，全市工商行政管理体制调整工作会议召开，各县市和大通湖区工商行政管理部门调整为同级政府的工作部门。
目前，益阳市工商行政管理局机关内设14个科室、3个直属行政机构、3个事业单位、2个挂靠社团组织；下辖资阳、赫山、高新区三个城区工商分局，对安化县、桃江县、南县、沅江市大通湖区五个县级局进行工商业务指导。机关及城区三分局共有在职人员378人，提前退休人员6人，离休人员6人，退休人员266人。</t>
  </si>
  <si>
    <t>二、单位职责职能
1、贯彻执行国家、省有关工商行政管理的方针、政策和法律、法规，主管本市工商行政管理系统的市场监督管理和有关行政执法工作。
2、依法组织管理本市各类企业（包括外商投资企业）和从事经营活动单位、个体工商户的登记注册，核定注册单位名称，审定、批准、颁发有关证照并实行监督管理。
3、依法组织监督本市市场竞争行为，查处垄断、不正当竞争、传销和变相传销等经济违法行为。
4、依法组织监督本市市场交易行为，组织监督流通领域商品质量，组织查处假冒伪劣等违法行为，保护经营者、消费者合法权益。
5、依法对本市各类市场经营秩序实施规范管理和监督，负责各类商品交易市场的登记注册。
6、依法组织监管本市经纪人、经纪机构。
7、依法组织实施本市合同行政监管，组织管理动产抵押物登记，组织监管拍卖行为，查处合同欺诈等违法行为。
8、依法对本市广告进行监督管理，查处违法行为。
9、依法组织管理本市商标工作，组织查处商标违法行为。
10、依法组织监管个体工商户、个人合伙和私营公司、合伙企业、个人独资企业的经营活动。
11、领导本市工商行政管理业务工作和机构编制、干部人事、财务基建、纪检监察、审计监督等有关工作。
12、指导挂靠的协会、学会、消费者委员会等社会团体的工作。
13、承办省局和市委、市人民政府交办的其他事项。</t>
  </si>
  <si>
    <t>三、单位预算公开内容
1、部门2017年收支预算总表
2、部门2017年财政拨款总表
3、部门2017年收入总表
4、部门2017年支出总表
5、部门2017年一般公共预算支出表
7、部门2017年一般公共预算基本支出表
8、部门2017年政府性基金预算支出表
9、部门2017年一般公共预算“三公”经费支出表
10、2017年政府采购预算表</t>
  </si>
  <si>
    <t>四、单位预算公开情况说明
2017年部门预算收入包括一般公共预算收入、行政事业性收费收入等收入；支出包括保障基本运行的经费，以及工商行政管理专项工作、系统信息网络建设维护等专项经费。
（一）收入预算，2017年年初预算数5297.28万元，比去年5478.11万元减少180.83万元，其中，一般公共预算拨款5079.79万元，比去年5142.59万元减少62.8万元，纳入预算管理的非税收入拨款217.49万元，比去年145.52万元增加71.97万元，比去年预算减少的原因是2016年预算数含上年结余（结转）190万元。
（二）支出预算，2017年年初预算数5297.28万元，比去年5478.11万元减少180.83万元，其中，一般公共服务支出4675.17元，比去年4754.05万元减少78.88万元，医疗卫生与计划生育支出339.3万元，比去年292.37万元增加46.93万元，住房保障支出282.81万元，比去年241.69万元增加41.12万元。减少的主要原因是今年无转移性支出，去年转移性支出190万元。
三、一般公共预算拨款支出预算
2017年一般公共预算拨款收入（经费拨款和纳入预算管理的非税收入拨款）5297.28万元，具体安排情况如下：
（一）基本支出：2017年年初预算数为4250.98万元，是为保障单位机构正常运转、完成日常工作任务而发生的各项支出,包括:
1.工资福利支出3193.02万元，其中基本工资1185.63万元、津贴补贴864.91万元、奖金306.16万元、社会保障缴费824.78万元、其他工资福利支出11.54万元。
2.商品和服务支出703.82万元，其中办公费18万元，印刷费8万元，水费2万元，电费6万元，物业管理费2万元，差旅费3万元，维修费4万元，会议费3万元，培训费4万元，公务接待费61万元，劳务费6万元，工会费47.14万元，福利费89.8万元，公务用车运行维护费210万元，基层党组织活动经费47.14万元，机关党员教育经费2.54万元，其他商品和服务支出190.2万元。
3.对个人和家庭的补助354.14万元。其中离休费45.01万元，退休费1.84万元，遗属补助14.48万元，住房公积金282.81万元了，其他对个人和家庭的补助支出10万元。
（二）项目支出：2017年年初预算数为1046.3万元，项目支出是在基本支出之外为完成其特定的行政工作任务而发生的支出，主要用于一般行政管理事务、工商行政管理专项、执法办案专项、消费者权益保护、信息化建设、其他工商行政管理事务支出等。其中工商行政管理专项支出591.62万元，执法办案专项312.39万元，消费者权益保护专项120.99万元，信息费建设专项8万元了，离退休人员公务费13.3万元。
（三）三公经费增减情况：2017年公务接待费预算安排76万元，比2016年减少46.5万元，同比下降37.96%，下降的具体原因：积极相应国家相关政策，坚持光盘行动，不铺张浪费；2017年公务用车运行维护费预算安排210万元，比2016年减少35.28万元，同比增加20.19%，公务用车运行费根据(益财预审[2016]209)号文件2017年部门预算支出标准和财政安排原则提高至7万元/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</si>
</sst>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s>
  <fonts count="46">
    <font>
      <sz val="9"/>
      <name val="宋体"/>
      <family val="0"/>
    </font>
    <font>
      <sz val="12"/>
      <name val="宋体"/>
      <family val="0"/>
    </font>
    <font>
      <sz val="10"/>
      <name val="宋体"/>
      <family val="0"/>
    </font>
    <font>
      <sz val="11"/>
      <name val="宋体"/>
      <family val="0"/>
    </font>
    <font>
      <b/>
      <sz val="36"/>
      <name val="宋体"/>
      <family val="0"/>
    </font>
    <font>
      <sz val="15"/>
      <name val="宋体"/>
      <family val="0"/>
    </font>
    <font>
      <b/>
      <sz val="22"/>
      <name val="宋体"/>
      <family val="0"/>
    </font>
    <font>
      <sz val="10"/>
      <color indexed="8"/>
      <name val="宋体"/>
      <family val="0"/>
    </font>
    <font>
      <b/>
      <sz val="24"/>
      <name val="宋体"/>
      <family val="0"/>
    </font>
    <font>
      <sz val="1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01">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applyAlignment="1">
      <alignment/>
    </xf>
    <xf numFmtId="0" fontId="0" fillId="0" borderId="0" xfId="0" applyFont="1" applyAlignment="1">
      <alignment vertical="center"/>
    </xf>
    <xf numFmtId="180" fontId="3" fillId="33" borderId="0" xfId="0" applyNumberFormat="1" applyFont="1" applyFill="1" applyAlignment="1" applyProtection="1">
      <alignment horizontal="right" vertical="center"/>
      <protection/>
    </xf>
    <xf numFmtId="180" fontId="2"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5" fillId="0" borderId="0" xfId="0" applyFont="1" applyFill="1" applyAlignment="1">
      <alignment horizontal="left"/>
    </xf>
    <xf numFmtId="0" fontId="6" fillId="0" borderId="0" xfId="0" applyFont="1" applyAlignment="1">
      <alignment horizontal="right" vertical="center"/>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Border="1" applyAlignment="1">
      <alignment horizontal="center" vertical="center"/>
    </xf>
    <xf numFmtId="0" fontId="0" fillId="0" borderId="0" xfId="0" applyAlignment="1">
      <alignment horizontal="left" vertical="center"/>
    </xf>
    <xf numFmtId="0" fontId="2"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1" xfId="0" applyFont="1" applyBorder="1" applyAlignment="1">
      <alignment vertical="center"/>
    </xf>
    <xf numFmtId="2" fontId="2" fillId="0" borderId="13" xfId="0" applyNumberFormat="1" applyFont="1" applyFill="1" applyBorder="1" applyAlignment="1">
      <alignment horizontal="center" vertical="center" wrapText="1"/>
    </xf>
    <xf numFmtId="2" fontId="2" fillId="0" borderId="10" xfId="0" applyNumberFormat="1" applyFont="1" applyFill="1" applyBorder="1" applyAlignment="1" applyProtection="1">
      <alignment horizontal="center" vertical="center" wrapText="1"/>
      <protection/>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5"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0" fillId="0" borderId="10" xfId="0" applyBorder="1" applyAlignment="1">
      <alignment vertical="center"/>
    </xf>
    <xf numFmtId="0" fontId="1" fillId="0" borderId="0" xfId="0" applyFont="1" applyAlignment="1">
      <alignment horizontal="right" vertical="center"/>
    </xf>
    <xf numFmtId="180" fontId="1" fillId="33"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5" fillId="0" borderId="0" xfId="0" applyFont="1" applyFill="1" applyAlignment="1">
      <alignment horizontal="left" vertical="center"/>
    </xf>
    <xf numFmtId="0" fontId="2"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2" xfId="0" applyBorder="1" applyAlignment="1">
      <alignment horizontal="center" vertical="center" wrapText="1"/>
    </xf>
    <xf numFmtId="0" fontId="6" fillId="0" borderId="0" xfId="0" applyFont="1" applyFill="1" applyAlignment="1">
      <alignment horizontal="left" vertical="center"/>
    </xf>
    <xf numFmtId="2" fontId="2" fillId="0" borderId="15" xfId="0" applyNumberFormat="1" applyFont="1" applyFill="1" applyBorder="1" applyAlignment="1" applyProtection="1">
      <alignment horizontal="center" vertical="center" wrapText="1"/>
      <protection/>
    </xf>
    <xf numFmtId="2" fontId="2" fillId="0" borderId="14"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left" vertical="center" wrapText="1"/>
      <protection/>
    </xf>
    <xf numFmtId="2"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49" fontId="2"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9" fillId="0" borderId="0" xfId="0" applyFont="1" applyFill="1" applyAlignment="1">
      <alignment vertical="center"/>
    </xf>
    <xf numFmtId="2"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27" fillId="0" borderId="0" xfId="0" applyNumberFormat="1" applyFont="1" applyFill="1" applyAlignment="1" applyProtection="1">
      <alignment vertical="top" wrapText="1"/>
      <protection/>
    </xf>
    <xf numFmtId="0" fontId="27" fillId="0" borderId="0" xfId="0" applyNumberFormat="1" applyFont="1" applyFill="1" applyAlignment="1" applyProtection="1">
      <alignment vertical="top"/>
      <protection/>
    </xf>
    <xf numFmtId="0" fontId="27" fillId="0" borderId="0" xfId="0" applyNumberFormat="1" applyFont="1" applyFill="1" applyAlignment="1" applyProtection="1">
      <alignment horizontal="left" vertical="top" wrapText="1"/>
      <protection/>
    </xf>
    <xf numFmtId="0" fontId="27" fillId="0" borderId="0" xfId="0" applyNumberFormat="1" applyFont="1" applyFill="1" applyAlignment="1" applyProtection="1">
      <alignment horizontal="left" vertical="top"/>
      <protection/>
    </xf>
    <xf numFmtId="0" fontId="28" fillId="0" borderId="0" xfId="0" applyNumberFormat="1" applyFont="1" applyFill="1" applyAlignment="1" applyProtection="1">
      <alignment horizontal="left" vertical="top" wrapText="1"/>
      <protection/>
    </xf>
    <xf numFmtId="0" fontId="28" fillId="0" borderId="0" xfId="0" applyNumberFormat="1" applyFont="1" applyFill="1" applyAlignment="1" applyProtection="1">
      <alignment horizontal="left" vertical="top"/>
      <protection/>
    </xf>
    <xf numFmtId="0" fontId="27" fillId="0" borderId="0" xfId="0" applyFont="1" applyAlignment="1">
      <alignment horizontal="left" vertical="top" wrapText="1"/>
    </xf>
    <xf numFmtId="0" fontId="27" fillId="0" borderId="0" xfId="0" applyFont="1" applyAlignment="1">
      <alignment horizontal="left" vertical="top"/>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4" sqref="A1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7" t="s">
        <v>0</v>
      </c>
      <c r="B2" s="77"/>
      <c r="C2" s="77"/>
      <c r="D2" s="77"/>
      <c r="E2" s="77"/>
      <c r="F2" s="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7"/>
      <c r="B3" s="77"/>
      <c r="C3" s="77"/>
      <c r="D3" s="77"/>
      <c r="E3" s="77"/>
      <c r="F3" s="7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1</v>
      </c>
      <c r="D5" s="61" t="s">
        <v>2</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05555555555555" right="0.39305555555555555" top="1.1805555555555556" bottom="0.39305555555555555" header="0.39305555555555555" footer="0.23541666666666666"/>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2" sqref="A2"/>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79" t="s">
        <v>198</v>
      </c>
      <c r="B1" s="79"/>
      <c r="C1" s="79"/>
      <c r="D1" s="79"/>
      <c r="E1" s="79"/>
    </row>
    <row r="2" spans="1:5" ht="19.5" customHeight="1">
      <c r="A2" s="48" t="s">
        <v>5</v>
      </c>
      <c r="B2" s="7"/>
      <c r="C2" s="10"/>
      <c r="D2" s="8"/>
      <c r="E2" s="9" t="s">
        <v>62</v>
      </c>
    </row>
    <row r="3" spans="1:5" ht="30" customHeight="1">
      <c r="A3" s="84" t="s">
        <v>63</v>
      </c>
      <c r="B3" s="83" t="s">
        <v>64</v>
      </c>
      <c r="C3" s="83" t="s">
        <v>199</v>
      </c>
      <c r="D3" s="83"/>
      <c r="E3" s="83"/>
    </row>
    <row r="4" spans="1:5" ht="30" customHeight="1">
      <c r="A4" s="84"/>
      <c r="B4" s="85"/>
      <c r="C4" s="52" t="s">
        <v>65</v>
      </c>
      <c r="D4" s="26" t="s">
        <v>101</v>
      </c>
      <c r="E4" s="26" t="s">
        <v>102</v>
      </c>
    </row>
    <row r="5" spans="1:5" ht="19.5" customHeight="1">
      <c r="A5" s="55" t="s">
        <v>73</v>
      </c>
      <c r="B5" s="56" t="s">
        <v>73</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A1:E1"/>
    <mergeCell ref="C3:E3"/>
    <mergeCell ref="A3:A4"/>
    <mergeCell ref="B3:B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H12" sqref="H12"/>
    </sheetView>
  </sheetViews>
  <sheetFormatPr defaultColWidth="9.16015625" defaultRowHeight="12.75" customHeight="1"/>
  <cols>
    <col min="1" max="10" width="15.66015625" style="0" customWidth="1"/>
    <col min="11" max="11" width="36.33203125" style="0" customWidth="1"/>
  </cols>
  <sheetData>
    <row r="1" spans="1:11" ht="42.75" customHeight="1">
      <c r="A1" s="79" t="s">
        <v>200</v>
      </c>
      <c r="B1" s="79"/>
      <c r="C1" s="79"/>
      <c r="D1" s="79"/>
      <c r="E1" s="79"/>
      <c r="F1" s="79"/>
      <c r="G1" s="79"/>
      <c r="H1" s="79"/>
      <c r="I1" s="79"/>
      <c r="J1" s="79"/>
      <c r="K1" s="79"/>
    </row>
    <row r="2" spans="1:11" ht="19.5" customHeight="1">
      <c r="A2" s="72" t="s">
        <v>5</v>
      </c>
      <c r="B2" s="12"/>
      <c r="F2" s="48"/>
      <c r="G2" s="7"/>
      <c r="H2" s="10"/>
      <c r="I2" s="8"/>
      <c r="K2" s="9" t="s">
        <v>62</v>
      </c>
    </row>
    <row r="3" spans="1:11" ht="12" customHeight="1">
      <c r="A3" s="84" t="s">
        <v>201</v>
      </c>
      <c r="B3" s="84"/>
      <c r="C3" s="84"/>
      <c r="D3" s="84"/>
      <c r="E3" s="84"/>
      <c r="F3" s="84" t="s">
        <v>202</v>
      </c>
      <c r="G3" s="84"/>
      <c r="H3" s="84"/>
      <c r="I3" s="84"/>
      <c r="J3" s="90"/>
      <c r="K3" s="84" t="s">
        <v>203</v>
      </c>
    </row>
    <row r="4" spans="1:11" ht="12" customHeight="1">
      <c r="A4" s="84"/>
      <c r="B4" s="84"/>
      <c r="C4" s="84"/>
      <c r="D4" s="84"/>
      <c r="E4" s="84"/>
      <c r="F4" s="84"/>
      <c r="G4" s="84"/>
      <c r="H4" s="84"/>
      <c r="I4" s="84"/>
      <c r="J4" s="90"/>
      <c r="K4" s="84"/>
    </row>
    <row r="5" spans="1:11" ht="25.5" customHeight="1">
      <c r="A5" s="55" t="s">
        <v>65</v>
      </c>
      <c r="B5" s="56" t="s">
        <v>186</v>
      </c>
      <c r="C5" s="56" t="s">
        <v>204</v>
      </c>
      <c r="D5" s="53" t="s">
        <v>205</v>
      </c>
      <c r="E5" s="57" t="s">
        <v>206</v>
      </c>
      <c r="F5" s="55" t="s">
        <v>65</v>
      </c>
      <c r="G5" s="56" t="s">
        <v>186</v>
      </c>
      <c r="H5" s="56" t="s">
        <v>204</v>
      </c>
      <c r="I5" s="53" t="s">
        <v>205</v>
      </c>
      <c r="J5" s="60" t="s">
        <v>206</v>
      </c>
      <c r="K5" s="84"/>
    </row>
    <row r="6" spans="1:11" ht="17.25" customHeight="1">
      <c r="A6" s="57">
        <v>1</v>
      </c>
      <c r="B6" s="57">
        <v>2</v>
      </c>
      <c r="C6" s="57">
        <v>3</v>
      </c>
      <c r="D6" s="57">
        <v>4</v>
      </c>
      <c r="E6" s="57">
        <v>5</v>
      </c>
      <c r="F6" s="57">
        <v>6</v>
      </c>
      <c r="G6" s="57">
        <v>7</v>
      </c>
      <c r="H6" s="57">
        <v>8</v>
      </c>
      <c r="I6" s="57">
        <v>9</v>
      </c>
      <c r="J6" s="60">
        <v>10</v>
      </c>
      <c r="K6" s="92"/>
    </row>
    <row r="7" spans="1:11" ht="23.25" customHeight="1">
      <c r="A7" s="65">
        <v>297.22</v>
      </c>
      <c r="B7" s="65">
        <v>122.5</v>
      </c>
      <c r="C7" s="65">
        <v>0</v>
      </c>
      <c r="D7" s="65">
        <v>174.72</v>
      </c>
      <c r="E7" s="65">
        <v>0</v>
      </c>
      <c r="F7" s="36">
        <v>286</v>
      </c>
      <c r="G7" s="36">
        <v>76</v>
      </c>
      <c r="H7" s="36">
        <v>0</v>
      </c>
      <c r="I7" s="36">
        <v>210</v>
      </c>
      <c r="J7" s="70">
        <v>0</v>
      </c>
      <c r="K7" s="71"/>
    </row>
    <row r="8" spans="1:11" ht="23.25" customHeight="1">
      <c r="A8" s="65">
        <v>297.22</v>
      </c>
      <c r="B8" s="65">
        <v>122.5</v>
      </c>
      <c r="C8" s="65">
        <v>0</v>
      </c>
      <c r="D8" s="65">
        <v>174.72</v>
      </c>
      <c r="E8" s="65">
        <v>0</v>
      </c>
      <c r="F8" s="36">
        <v>286</v>
      </c>
      <c r="G8" s="36">
        <v>76</v>
      </c>
      <c r="H8" s="36">
        <v>0</v>
      </c>
      <c r="I8" s="36">
        <v>210</v>
      </c>
      <c r="J8" s="70">
        <v>0</v>
      </c>
      <c r="K8" s="71"/>
    </row>
    <row r="9" spans="1:11" ht="23.25" customHeight="1">
      <c r="A9" s="65">
        <v>297.22</v>
      </c>
      <c r="B9" s="65">
        <v>122.5</v>
      </c>
      <c r="C9" s="65">
        <v>0</v>
      </c>
      <c r="D9" s="65">
        <v>174.72</v>
      </c>
      <c r="E9" s="65">
        <v>0</v>
      </c>
      <c r="F9" s="36">
        <v>286</v>
      </c>
      <c r="G9" s="36">
        <v>76</v>
      </c>
      <c r="H9" s="36">
        <v>0</v>
      </c>
      <c r="I9" s="36">
        <v>210</v>
      </c>
      <c r="J9" s="70">
        <v>0</v>
      </c>
      <c r="K9" s="71"/>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1:K1"/>
    <mergeCell ref="K3:K6"/>
    <mergeCell ref="A3:E4"/>
    <mergeCell ref="F3:J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G29" sqref="G2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79" t="s">
        <v>207</v>
      </c>
      <c r="B1" s="79"/>
      <c r="C1" s="79"/>
      <c r="D1" s="79"/>
      <c r="E1" s="79"/>
      <c r="F1" s="79"/>
      <c r="G1" s="79"/>
      <c r="H1" s="79"/>
      <c r="I1" s="79"/>
      <c r="J1" s="79"/>
      <c r="K1" s="79"/>
      <c r="L1" s="79"/>
      <c r="M1" s="79"/>
      <c r="N1" s="79"/>
      <c r="O1" s="79"/>
      <c r="P1" s="79"/>
      <c r="Q1" s="79"/>
    </row>
    <row r="2" ht="25.5" customHeight="1">
      <c r="Q2" s="42" t="s">
        <v>62</v>
      </c>
    </row>
    <row r="3" spans="1:17" ht="28.5" customHeight="1">
      <c r="A3" s="91" t="s">
        <v>208</v>
      </c>
      <c r="B3" s="91" t="s">
        <v>209</v>
      </c>
      <c r="C3" s="91" t="s">
        <v>210</v>
      </c>
      <c r="D3" s="91" t="s">
        <v>211</v>
      </c>
      <c r="E3" s="91"/>
      <c r="F3" s="91"/>
      <c r="G3" s="91"/>
      <c r="H3" s="91"/>
      <c r="I3" s="91"/>
      <c r="J3" s="91"/>
      <c r="K3" s="91"/>
      <c r="L3" s="91"/>
      <c r="M3" s="91"/>
      <c r="N3" s="91"/>
      <c r="O3" s="91"/>
      <c r="P3" s="91"/>
      <c r="Q3" s="91"/>
    </row>
    <row r="4" spans="1:17" ht="28.5" customHeight="1">
      <c r="A4" s="91"/>
      <c r="B4" s="91"/>
      <c r="C4" s="91"/>
      <c r="D4" s="91" t="s">
        <v>212</v>
      </c>
      <c r="E4" s="91" t="s">
        <v>213</v>
      </c>
      <c r="F4" s="91"/>
      <c r="G4" s="91"/>
      <c r="H4" s="91" t="s">
        <v>214</v>
      </c>
      <c r="I4" s="91" t="s">
        <v>215</v>
      </c>
      <c r="J4" s="91" t="s">
        <v>216</v>
      </c>
      <c r="K4" s="91"/>
      <c r="L4" s="91"/>
      <c r="M4" s="91"/>
      <c r="N4" s="91"/>
      <c r="O4" s="91"/>
      <c r="P4" s="91"/>
      <c r="Q4" s="91"/>
    </row>
    <row r="5" spans="1:17" ht="26.25" customHeight="1">
      <c r="A5" s="91"/>
      <c r="B5" s="91"/>
      <c r="C5" s="91"/>
      <c r="D5" s="91"/>
      <c r="E5" s="91"/>
      <c r="F5" s="91"/>
      <c r="G5" s="91"/>
      <c r="H5" s="91"/>
      <c r="I5" s="91"/>
      <c r="J5" s="91" t="s">
        <v>217</v>
      </c>
      <c r="K5" s="91" t="s">
        <v>69</v>
      </c>
      <c r="L5" s="91" t="s">
        <v>70</v>
      </c>
      <c r="M5" s="91" t="s">
        <v>218</v>
      </c>
      <c r="N5" s="91"/>
      <c r="O5" s="91"/>
      <c r="P5" s="91"/>
      <c r="Q5" s="91"/>
    </row>
    <row r="6" spans="1:17" ht="68.25" customHeight="1">
      <c r="A6" s="91"/>
      <c r="B6" s="91"/>
      <c r="C6" s="91"/>
      <c r="D6" s="91"/>
      <c r="E6" s="44" t="s">
        <v>168</v>
      </c>
      <c r="F6" s="44" t="s">
        <v>66</v>
      </c>
      <c r="G6" s="44" t="s">
        <v>67</v>
      </c>
      <c r="H6" s="91"/>
      <c r="I6" s="91"/>
      <c r="J6" s="91"/>
      <c r="K6" s="91"/>
      <c r="L6" s="91"/>
      <c r="M6" s="44" t="s">
        <v>168</v>
      </c>
      <c r="N6" s="44" t="s">
        <v>219</v>
      </c>
      <c r="O6" s="44" t="s">
        <v>220</v>
      </c>
      <c r="P6" s="44" t="s">
        <v>221</v>
      </c>
      <c r="Q6" s="44" t="s">
        <v>222</v>
      </c>
    </row>
    <row r="7" spans="1:17" ht="20.25" customHeight="1">
      <c r="A7" s="58" t="s">
        <v>73</v>
      </c>
      <c r="B7" s="59" t="s">
        <v>73</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305555555555555" right="0.39305555555555555" top="1.1805555555555556" bottom="0.39305555555555555" header="0.49930555555555556" footer="0.49930555555555556"/>
  <pageSetup fitToHeight="999"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B3:L24"/>
  <sheetViews>
    <sheetView showGridLines="0" showZeros="0" tabSelected="1" zoomScalePageLayoutView="0" workbookViewId="0" topLeftCell="A2">
      <selection activeCell="P8" sqref="P8"/>
    </sheetView>
  </sheetViews>
  <sheetFormatPr defaultColWidth="9.16015625" defaultRowHeight="12.75" customHeight="1"/>
  <sheetData>
    <row r="3" spans="2:12" ht="64.5" customHeight="1">
      <c r="B3" s="78" t="s">
        <v>3</v>
      </c>
      <c r="C3" s="78"/>
      <c r="D3" s="78"/>
      <c r="E3" s="78"/>
      <c r="F3" s="78"/>
      <c r="G3" s="78"/>
      <c r="H3" s="78"/>
      <c r="I3" s="78"/>
      <c r="J3" s="78"/>
      <c r="K3" s="78"/>
      <c r="L3" s="78"/>
    </row>
    <row r="6" spans="2:12" ht="132.75" customHeight="1">
      <c r="B6" s="93" t="s">
        <v>223</v>
      </c>
      <c r="C6" s="94"/>
      <c r="D6" s="94"/>
      <c r="E6" s="94"/>
      <c r="F6" s="94"/>
      <c r="G6" s="94"/>
      <c r="H6" s="94"/>
      <c r="I6" s="94"/>
      <c r="J6" s="94"/>
      <c r="K6" s="94"/>
      <c r="L6" s="94"/>
    </row>
    <row r="8" spans="2:12" ht="239.25" customHeight="1">
      <c r="B8" s="95" t="s">
        <v>224</v>
      </c>
      <c r="C8" s="96"/>
      <c r="D8" s="96"/>
      <c r="E8" s="96"/>
      <c r="F8" s="96"/>
      <c r="G8" s="96"/>
      <c r="H8" s="96"/>
      <c r="I8" s="96"/>
      <c r="J8" s="96"/>
      <c r="K8" s="96"/>
      <c r="L8" s="96"/>
    </row>
    <row r="10" spans="2:12" ht="141" customHeight="1">
      <c r="B10" s="97" t="s">
        <v>225</v>
      </c>
      <c r="C10" s="98"/>
      <c r="D10" s="98"/>
      <c r="E10" s="98"/>
      <c r="F10" s="98"/>
      <c r="G10" s="98"/>
      <c r="H10" s="98"/>
      <c r="I10" s="98"/>
      <c r="J10" s="98"/>
      <c r="K10" s="98"/>
      <c r="L10" s="98"/>
    </row>
    <row r="12" spans="2:12" ht="12.75" customHeight="1">
      <c r="B12" s="99" t="s">
        <v>226</v>
      </c>
      <c r="C12" s="100"/>
      <c r="D12" s="100"/>
      <c r="E12" s="100"/>
      <c r="F12" s="100"/>
      <c r="G12" s="100"/>
      <c r="H12" s="100"/>
      <c r="I12" s="100"/>
      <c r="J12" s="100"/>
      <c r="K12" s="100"/>
      <c r="L12" s="100"/>
    </row>
    <row r="13" spans="2:12" ht="12.75" customHeight="1">
      <c r="B13" s="100"/>
      <c r="C13" s="100"/>
      <c r="D13" s="100"/>
      <c r="E13" s="100"/>
      <c r="F13" s="100"/>
      <c r="G13" s="100"/>
      <c r="H13" s="100"/>
      <c r="I13" s="100"/>
      <c r="J13" s="100"/>
      <c r="K13" s="100"/>
      <c r="L13" s="100"/>
    </row>
    <row r="14" spans="2:12" ht="12.75" customHeight="1">
      <c r="B14" s="100"/>
      <c r="C14" s="100"/>
      <c r="D14" s="100"/>
      <c r="E14" s="100"/>
      <c r="F14" s="100"/>
      <c r="G14" s="100"/>
      <c r="H14" s="100"/>
      <c r="I14" s="100"/>
      <c r="J14" s="100"/>
      <c r="K14" s="100"/>
      <c r="L14" s="100"/>
    </row>
    <row r="15" spans="2:12" ht="12.75" customHeight="1">
      <c r="B15" s="100"/>
      <c r="C15" s="100"/>
      <c r="D15" s="100"/>
      <c r="E15" s="100"/>
      <c r="F15" s="100"/>
      <c r="G15" s="100"/>
      <c r="H15" s="100"/>
      <c r="I15" s="100"/>
      <c r="J15" s="100"/>
      <c r="K15" s="100"/>
      <c r="L15" s="100"/>
    </row>
    <row r="16" spans="2:12" ht="12.75" customHeight="1">
      <c r="B16" s="100"/>
      <c r="C16" s="100"/>
      <c r="D16" s="100"/>
      <c r="E16" s="100"/>
      <c r="F16" s="100"/>
      <c r="G16" s="100"/>
      <c r="H16" s="100"/>
      <c r="I16" s="100"/>
      <c r="J16" s="100"/>
      <c r="K16" s="100"/>
      <c r="L16" s="100"/>
    </row>
    <row r="17" spans="2:12" ht="12.75" customHeight="1">
      <c r="B17" s="100"/>
      <c r="C17" s="100"/>
      <c r="D17" s="100"/>
      <c r="E17" s="100"/>
      <c r="F17" s="100"/>
      <c r="G17" s="100"/>
      <c r="H17" s="100"/>
      <c r="I17" s="100"/>
      <c r="J17" s="100"/>
      <c r="K17" s="100"/>
      <c r="L17" s="100"/>
    </row>
    <row r="18" spans="2:12" ht="12.75" customHeight="1">
      <c r="B18" s="100"/>
      <c r="C18" s="100"/>
      <c r="D18" s="100"/>
      <c r="E18" s="100"/>
      <c r="F18" s="100"/>
      <c r="G18" s="100"/>
      <c r="H18" s="100"/>
      <c r="I18" s="100"/>
      <c r="J18" s="100"/>
      <c r="K18" s="100"/>
      <c r="L18" s="100"/>
    </row>
    <row r="19" spans="2:12" ht="12.75" customHeight="1">
      <c r="B19" s="100"/>
      <c r="C19" s="100"/>
      <c r="D19" s="100"/>
      <c r="E19" s="100"/>
      <c r="F19" s="100"/>
      <c r="G19" s="100"/>
      <c r="H19" s="100"/>
      <c r="I19" s="100"/>
      <c r="J19" s="100"/>
      <c r="K19" s="100"/>
      <c r="L19" s="100"/>
    </row>
    <row r="20" spans="2:12" ht="12.75" customHeight="1">
      <c r="B20" s="100"/>
      <c r="C20" s="100"/>
      <c r="D20" s="100"/>
      <c r="E20" s="100"/>
      <c r="F20" s="100"/>
      <c r="G20" s="100"/>
      <c r="H20" s="100"/>
      <c r="I20" s="100"/>
      <c r="J20" s="100"/>
      <c r="K20" s="100"/>
      <c r="L20" s="100"/>
    </row>
    <row r="21" spans="2:12" ht="12.75" customHeight="1">
      <c r="B21" s="100"/>
      <c r="C21" s="100"/>
      <c r="D21" s="100"/>
      <c r="E21" s="100"/>
      <c r="F21" s="100"/>
      <c r="G21" s="100"/>
      <c r="H21" s="100"/>
      <c r="I21" s="100"/>
      <c r="J21" s="100"/>
      <c r="K21" s="100"/>
      <c r="L21" s="100"/>
    </row>
    <row r="22" spans="2:12" ht="12.75" customHeight="1">
      <c r="B22" s="100"/>
      <c r="C22" s="100"/>
      <c r="D22" s="100"/>
      <c r="E22" s="100"/>
      <c r="F22" s="100"/>
      <c r="G22" s="100"/>
      <c r="H22" s="100"/>
      <c r="I22" s="100"/>
      <c r="J22" s="100"/>
      <c r="K22" s="100"/>
      <c r="L22" s="100"/>
    </row>
    <row r="23" spans="2:12" ht="12.75" customHeight="1">
      <c r="B23" s="100"/>
      <c r="C23" s="100"/>
      <c r="D23" s="100"/>
      <c r="E23" s="100"/>
      <c r="F23" s="100"/>
      <c r="G23" s="100"/>
      <c r="H23" s="100"/>
      <c r="I23" s="100"/>
      <c r="J23" s="100"/>
      <c r="K23" s="100"/>
      <c r="L23" s="100"/>
    </row>
    <row r="24" spans="2:12" ht="253.5" customHeight="1">
      <c r="B24" s="100"/>
      <c r="C24" s="100"/>
      <c r="D24" s="100"/>
      <c r="E24" s="100"/>
      <c r="F24" s="100"/>
      <c r="G24" s="100"/>
      <c r="H24" s="100"/>
      <c r="I24" s="100"/>
      <c r="J24" s="100"/>
      <c r="K24" s="100"/>
      <c r="L24" s="100"/>
    </row>
  </sheetData>
  <sheetProtection/>
  <mergeCells count="5">
    <mergeCell ref="B3:L3"/>
    <mergeCell ref="B6:L6"/>
    <mergeCell ref="B8:L8"/>
    <mergeCell ref="B10:L10"/>
    <mergeCell ref="B12:L24"/>
  </mergeCells>
  <printOptions horizontalCentered="1"/>
  <pageMargins left="0.7868055555555555" right="0.7868055555555555" top="0.39305555555555555" bottom="0.7868055555555555" header="0.49930555555555556" footer="0.49930555555555556"/>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22">
      <selection activeCell="D6" sqref="D6:D3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79" t="s">
        <v>4</v>
      </c>
      <c r="B1" s="79"/>
      <c r="C1" s="79"/>
      <c r="D1" s="7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5</v>
      </c>
      <c r="B3" s="1"/>
      <c r="C3" s="1"/>
      <c r="D3" s="2" t="s">
        <v>6</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0" t="s">
        <v>7</v>
      </c>
      <c r="B4" s="81"/>
      <c r="C4" s="82" t="s">
        <v>8</v>
      </c>
      <c r="D4" s="8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9</v>
      </c>
      <c r="B5" s="33" t="s">
        <v>10</v>
      </c>
      <c r="C5" s="15" t="s">
        <v>9</v>
      </c>
      <c r="D5" s="23" t="s">
        <v>10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11</v>
      </c>
      <c r="B6" s="36">
        <v>5297.28</v>
      </c>
      <c r="C6" s="34" t="s">
        <v>12</v>
      </c>
      <c r="D6" s="36">
        <v>4675.17</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13</v>
      </c>
      <c r="B7" s="36">
        <v>5079.79</v>
      </c>
      <c r="C7" s="21" t="s">
        <v>14</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15</v>
      </c>
      <c r="B8" s="36">
        <v>217.49</v>
      </c>
      <c r="C8" s="21" t="s">
        <v>16</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17</v>
      </c>
      <c r="B9" s="36">
        <v>0</v>
      </c>
      <c r="C9" s="21" t="s">
        <v>18</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19</v>
      </c>
      <c r="B10" s="36">
        <v>0</v>
      </c>
      <c r="C10" s="21" t="s">
        <v>20</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21</v>
      </c>
      <c r="B11" s="36">
        <v>0</v>
      </c>
      <c r="C11" s="21" t="s">
        <v>22</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23</v>
      </c>
      <c r="B12" s="36">
        <v>0</v>
      </c>
      <c r="C12" s="21" t="s">
        <v>24</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25</v>
      </c>
      <c r="B13" s="36">
        <v>0</v>
      </c>
      <c r="C13" s="21" t="s">
        <v>26</v>
      </c>
      <c r="D13" s="36">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v>0</v>
      </c>
      <c r="C14" s="21" t="s">
        <v>27</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v>0</v>
      </c>
      <c r="C15" s="21" t="s">
        <v>28</v>
      </c>
      <c r="D15" s="36">
        <v>339.29999999999995</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v>0</v>
      </c>
      <c r="C16" s="21" t="s">
        <v>29</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v>0</v>
      </c>
      <c r="C17" s="21" t="s">
        <v>30</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v>0</v>
      </c>
      <c r="C18" s="21" t="s">
        <v>31</v>
      </c>
      <c r="D18" s="36">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v>0</v>
      </c>
      <c r="C19" s="21" t="s">
        <v>32</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v>0</v>
      </c>
      <c r="C20" s="21" t="s">
        <v>33</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v>0</v>
      </c>
      <c r="C21" s="18" t="s">
        <v>34</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v>0</v>
      </c>
      <c r="C22" s="18" t="s">
        <v>35</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v>0</v>
      </c>
      <c r="C23" s="18" t="s">
        <v>36</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v>0</v>
      </c>
      <c r="C24" s="18" t="s">
        <v>37</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v>0</v>
      </c>
      <c r="C25" s="18" t="s">
        <v>38</v>
      </c>
      <c r="D25" s="36">
        <v>282.81</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v>0</v>
      </c>
      <c r="C26" s="18" t="s">
        <v>39</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v>0</v>
      </c>
      <c r="C27" s="22" t="s">
        <v>40</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v>0</v>
      </c>
      <c r="C28" s="18" t="s">
        <v>41</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v>0</v>
      </c>
      <c r="C29" s="22" t="s">
        <v>42</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v>0</v>
      </c>
      <c r="C30" s="22" t="s">
        <v>43</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v>0</v>
      </c>
      <c r="C31" s="22" t="s">
        <v>44</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v>0</v>
      </c>
      <c r="C32" s="22" t="s">
        <v>45</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v>0</v>
      </c>
      <c r="C33" s="22" t="s">
        <v>46</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47</v>
      </c>
      <c r="B34" s="39">
        <f>SUM(B6+B9+B10+B11+B12+B13)</f>
        <v>5297.28</v>
      </c>
      <c r="C34" s="25" t="s">
        <v>48</v>
      </c>
      <c r="D34" s="38"/>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49</v>
      </c>
      <c r="B35" s="36">
        <v>0</v>
      </c>
      <c r="C35" s="21" t="s">
        <v>50</v>
      </c>
      <c r="D35" s="37">
        <f>B36-D34</f>
        <v>5297.28</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51</v>
      </c>
      <c r="B36" s="35">
        <f>SUM(B34+B35)</f>
        <v>5297.28</v>
      </c>
      <c r="C36" s="15" t="s">
        <v>52</v>
      </c>
      <c r="D36" s="38">
        <f>SUM(D34+D35)</f>
        <v>5297.28</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1:D1"/>
    <mergeCell ref="A4:B4"/>
    <mergeCell ref="C4:D4"/>
  </mergeCells>
  <printOptions horizontalCentered="1"/>
  <pageMargins left="0.7868055555555555" right="0.7868055555555555" top="1.1805555555555556" bottom="0.39305555555555555" header="0.5111111111111111" footer="0.5111111111111111"/>
  <pageSetup fitToHeight="1" fitToWidth="1"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D6" sqref="D6:E34"/>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79" t="s">
        <v>53</v>
      </c>
      <c r="B1" s="79"/>
      <c r="C1" s="79"/>
      <c r="D1" s="79"/>
      <c r="E1" s="79"/>
      <c r="F1" s="79"/>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5</v>
      </c>
      <c r="B3" s="1"/>
      <c r="C3" s="1"/>
      <c r="E3" s="1"/>
      <c r="F3" s="2" t="s">
        <v>6</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0" t="s">
        <v>7</v>
      </c>
      <c r="B4" s="80"/>
      <c r="C4" s="82" t="s">
        <v>8</v>
      </c>
      <c r="D4" s="82"/>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9</v>
      </c>
      <c r="B5" s="15" t="s">
        <v>10</v>
      </c>
      <c r="C5" s="15" t="s">
        <v>9</v>
      </c>
      <c r="D5" s="49" t="s">
        <v>54</v>
      </c>
      <c r="E5" s="19" t="s">
        <v>55</v>
      </c>
      <c r="F5" s="19" t="s">
        <v>56</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57</v>
      </c>
      <c r="B6" s="36">
        <v>5297.280000000001</v>
      </c>
      <c r="C6" s="19" t="s">
        <v>12</v>
      </c>
      <c r="D6" s="36">
        <v>4675.17</v>
      </c>
      <c r="E6" s="36">
        <v>4675.17</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58</v>
      </c>
      <c r="B7" s="36">
        <v>5297.280000000001</v>
      </c>
      <c r="C7" s="18" t="s">
        <v>14</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59</v>
      </c>
      <c r="B8" s="36">
        <v>0</v>
      </c>
      <c r="C8" s="18" t="s">
        <v>16</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v>0</v>
      </c>
      <c r="C9" s="18" t="s">
        <v>18</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60</v>
      </c>
      <c r="B10" s="36">
        <v>0</v>
      </c>
      <c r="C10" s="18" t="s">
        <v>20</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58</v>
      </c>
      <c r="B11" s="36">
        <v>0</v>
      </c>
      <c r="C11" s="18" t="s">
        <v>22</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59</v>
      </c>
      <c r="B12" s="36">
        <v>0</v>
      </c>
      <c r="C12" s="18" t="s">
        <v>24</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v>0</v>
      </c>
      <c r="C13" s="18" t="s">
        <v>26</v>
      </c>
      <c r="D13" s="36">
        <v>0</v>
      </c>
      <c r="E13" s="36">
        <v>0</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v>0</v>
      </c>
      <c r="C14" s="18" t="s">
        <v>27</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v>0</v>
      </c>
      <c r="C15" s="18" t="s">
        <v>28</v>
      </c>
      <c r="D15" s="36">
        <v>339.29999999999995</v>
      </c>
      <c r="E15" s="36">
        <v>339.29999999999995</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v>0</v>
      </c>
      <c r="C16" s="18" t="s">
        <v>29</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v>0</v>
      </c>
      <c r="C17" s="18" t="s">
        <v>30</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v>0</v>
      </c>
      <c r="C18" s="18" t="s">
        <v>31</v>
      </c>
      <c r="D18" s="36">
        <v>0</v>
      </c>
      <c r="E18" s="36">
        <v>0</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v>0</v>
      </c>
      <c r="C19" s="18" t="s">
        <v>32</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v>0</v>
      </c>
      <c r="C20" s="18" t="s">
        <v>33</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v>0</v>
      </c>
      <c r="C21" s="18" t="s">
        <v>34</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v>0</v>
      </c>
      <c r="C22" s="18" t="s">
        <v>35</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v>0</v>
      </c>
      <c r="C23" s="18" t="s">
        <v>36</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v>0</v>
      </c>
      <c r="C24" s="18" t="s">
        <v>37</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v>0</v>
      </c>
      <c r="C25" s="18" t="s">
        <v>38</v>
      </c>
      <c r="D25" s="36">
        <v>282.80999999999995</v>
      </c>
      <c r="E25" s="36">
        <v>282.80999999999995</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v>0</v>
      </c>
      <c r="C26" s="18" t="s">
        <v>39</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v>0</v>
      </c>
      <c r="C27" s="18" t="s">
        <v>40</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v>0</v>
      </c>
      <c r="C28" s="18" t="s">
        <v>41</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v>0</v>
      </c>
      <c r="C29" s="18" t="s">
        <v>42</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v>0</v>
      </c>
      <c r="C30" s="18" t="s">
        <v>43</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v>0</v>
      </c>
      <c r="C31" s="18" t="s">
        <v>44</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v>0</v>
      </c>
      <c r="C32" s="18" t="s">
        <v>45</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v>0</v>
      </c>
      <c r="C33" s="18" t="s">
        <v>46</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v>0</v>
      </c>
      <c r="C34" s="25" t="s">
        <v>48</v>
      </c>
      <c r="D34" s="38">
        <v>5297.28</v>
      </c>
      <c r="E34" s="38">
        <v>5297.28</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v>0</v>
      </c>
      <c r="C35" s="18" t="s">
        <v>50</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51</v>
      </c>
      <c r="B36" s="36">
        <v>5297.280000000001</v>
      </c>
      <c r="C36" s="15" t="s">
        <v>52</v>
      </c>
      <c r="D36" s="38">
        <f>SUM(D34+D35)</f>
        <v>5297.28</v>
      </c>
      <c r="E36" s="38">
        <f>SUM(E34+E35)</f>
        <v>5297.28</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1:F1"/>
    <mergeCell ref="A4:B4"/>
    <mergeCell ref="C4:D4"/>
  </mergeCells>
  <printOptions horizontalCentered="1"/>
  <pageMargins left="0.7868055555555555" right="0.7868055555555555" top="1.1805555555555556" bottom="0.39305555555555555" header="0.5111111111111111" footer="0.5111111111111111"/>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K25"/>
  <sheetViews>
    <sheetView showGridLines="0" showZeros="0" zoomScalePageLayoutView="0" workbookViewId="0" topLeftCell="A1">
      <selection activeCell="A17" sqref="A17:IV17"/>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79" t="s">
        <v>61</v>
      </c>
      <c r="B1" s="79"/>
      <c r="C1" s="79"/>
      <c r="D1" s="79"/>
      <c r="E1" s="79"/>
      <c r="F1" s="79"/>
      <c r="G1" s="79"/>
      <c r="H1" s="79"/>
      <c r="I1" s="79"/>
      <c r="J1" s="79"/>
      <c r="K1" s="79"/>
    </row>
    <row r="2" spans="1:11" ht="19.5" customHeight="1">
      <c r="A2" s="48" t="s">
        <v>5</v>
      </c>
      <c r="B2" s="11"/>
      <c r="C2" s="10"/>
      <c r="D2" s="8"/>
      <c r="E2" s="8"/>
      <c r="F2" s="8"/>
      <c r="G2" s="9"/>
      <c r="I2" s="9"/>
      <c r="K2" s="9" t="s">
        <v>62</v>
      </c>
    </row>
    <row r="3" spans="1:11" ht="19.5" customHeight="1">
      <c r="A3" s="83" t="s">
        <v>63</v>
      </c>
      <c r="B3" s="83" t="s">
        <v>64</v>
      </c>
      <c r="C3" s="83" t="s">
        <v>65</v>
      </c>
      <c r="D3" s="83" t="s">
        <v>66</v>
      </c>
      <c r="E3" s="83" t="s">
        <v>67</v>
      </c>
      <c r="F3" s="83" t="s">
        <v>56</v>
      </c>
      <c r="G3" s="83" t="s">
        <v>68</v>
      </c>
      <c r="H3" s="83" t="s">
        <v>69</v>
      </c>
      <c r="I3" s="83" t="s">
        <v>70</v>
      </c>
      <c r="J3" s="83" t="s">
        <v>71</v>
      </c>
      <c r="K3" s="84" t="s">
        <v>72</v>
      </c>
    </row>
    <row r="4" spans="1:11" ht="26.25" customHeight="1">
      <c r="A4" s="83"/>
      <c r="B4" s="80"/>
      <c r="C4" s="80"/>
      <c r="D4" s="83"/>
      <c r="E4" s="83"/>
      <c r="F4" s="83"/>
      <c r="G4" s="83"/>
      <c r="H4" s="83"/>
      <c r="I4" s="83"/>
      <c r="J4" s="83"/>
      <c r="K4" s="84"/>
    </row>
    <row r="5" spans="1:11" ht="19.5" customHeight="1">
      <c r="A5" s="15" t="s">
        <v>73</v>
      </c>
      <c r="B5" s="53" t="s">
        <v>73</v>
      </c>
      <c r="C5" s="53">
        <v>1</v>
      </c>
      <c r="D5" s="53">
        <v>2</v>
      </c>
      <c r="E5" s="53">
        <v>3</v>
      </c>
      <c r="F5" s="53">
        <v>4</v>
      </c>
      <c r="G5" s="53">
        <v>5</v>
      </c>
      <c r="H5" s="15">
        <v>6</v>
      </c>
      <c r="I5" s="15">
        <v>7</v>
      </c>
      <c r="J5" s="49">
        <v>8</v>
      </c>
      <c r="K5" s="54">
        <v>9</v>
      </c>
    </row>
    <row r="6" spans="1:11" ht="23.25" customHeight="1">
      <c r="A6" s="66"/>
      <c r="B6" s="64" t="s">
        <v>65</v>
      </c>
      <c r="C6" s="36">
        <v>5297.280000000001</v>
      </c>
      <c r="D6" s="36">
        <v>5079.79</v>
      </c>
      <c r="E6" s="36">
        <v>217.49</v>
      </c>
      <c r="F6" s="36">
        <v>0</v>
      </c>
      <c r="G6" s="36">
        <v>0</v>
      </c>
      <c r="H6" s="65">
        <v>0</v>
      </c>
      <c r="I6" s="65">
        <v>0</v>
      </c>
      <c r="J6" s="65">
        <v>0</v>
      </c>
      <c r="K6" s="65">
        <v>0</v>
      </c>
    </row>
    <row r="7" spans="1:11" ht="23.25" customHeight="1">
      <c r="A7" s="66" t="s">
        <v>74</v>
      </c>
      <c r="B7" s="64" t="s">
        <v>75</v>
      </c>
      <c r="C7" s="36">
        <v>4675.17</v>
      </c>
      <c r="D7" s="36">
        <v>4457.68</v>
      </c>
      <c r="E7" s="36">
        <v>217.49</v>
      </c>
      <c r="F7" s="36">
        <v>0</v>
      </c>
      <c r="G7" s="36">
        <v>0</v>
      </c>
      <c r="H7" s="65">
        <v>0</v>
      </c>
      <c r="I7" s="65">
        <v>0</v>
      </c>
      <c r="J7" s="65">
        <v>0</v>
      </c>
      <c r="K7" s="65">
        <v>0</v>
      </c>
    </row>
    <row r="8" spans="1:11" ht="23.25" customHeight="1">
      <c r="A8" s="66" t="s">
        <v>76</v>
      </c>
      <c r="B8" s="64" t="s">
        <v>77</v>
      </c>
      <c r="C8" s="36">
        <v>4675.17</v>
      </c>
      <c r="D8" s="36">
        <v>4457.68</v>
      </c>
      <c r="E8" s="36">
        <v>217.49</v>
      </c>
      <c r="F8" s="36">
        <v>0</v>
      </c>
      <c r="G8" s="36">
        <v>0</v>
      </c>
      <c r="H8" s="65">
        <v>0</v>
      </c>
      <c r="I8" s="65">
        <v>0</v>
      </c>
      <c r="J8" s="65">
        <v>0</v>
      </c>
      <c r="K8" s="65">
        <v>0</v>
      </c>
    </row>
    <row r="9" spans="1:11" ht="23.25" customHeight="1">
      <c r="A9" s="66" t="s">
        <v>78</v>
      </c>
      <c r="B9" s="64" t="s">
        <v>79</v>
      </c>
      <c r="C9" s="36">
        <v>3642.17</v>
      </c>
      <c r="D9" s="36">
        <v>3620.63</v>
      </c>
      <c r="E9" s="36">
        <v>21.54</v>
      </c>
      <c r="F9" s="36">
        <v>0</v>
      </c>
      <c r="G9" s="36">
        <v>0</v>
      </c>
      <c r="H9" s="65">
        <v>0</v>
      </c>
      <c r="I9" s="65">
        <v>0</v>
      </c>
      <c r="J9" s="65">
        <v>0</v>
      </c>
      <c r="K9" s="65">
        <v>0</v>
      </c>
    </row>
    <row r="10" spans="1:11" ht="23.25" customHeight="1">
      <c r="A10" s="66" t="s">
        <v>80</v>
      </c>
      <c r="B10" s="64" t="s">
        <v>81</v>
      </c>
      <c r="C10" s="36">
        <v>591.62</v>
      </c>
      <c r="D10" s="36">
        <v>559.62</v>
      </c>
      <c r="E10" s="36">
        <v>32</v>
      </c>
      <c r="F10" s="36">
        <v>0</v>
      </c>
      <c r="G10" s="36">
        <v>0</v>
      </c>
      <c r="H10" s="65">
        <v>0</v>
      </c>
      <c r="I10" s="65">
        <v>0</v>
      </c>
      <c r="J10" s="65">
        <v>0</v>
      </c>
      <c r="K10" s="65">
        <v>0</v>
      </c>
    </row>
    <row r="11" spans="1:11" ht="23.25" customHeight="1">
      <c r="A11" s="66" t="s">
        <v>82</v>
      </c>
      <c r="B11" s="64" t="s">
        <v>83</v>
      </c>
      <c r="C11" s="36">
        <v>312.39</v>
      </c>
      <c r="D11" s="36">
        <v>166.90000000000003</v>
      </c>
      <c r="E11" s="36">
        <v>145.49</v>
      </c>
      <c r="F11" s="36">
        <v>0</v>
      </c>
      <c r="G11" s="36">
        <v>0</v>
      </c>
      <c r="H11" s="65">
        <v>0</v>
      </c>
      <c r="I11" s="65">
        <v>0</v>
      </c>
      <c r="J11" s="65">
        <v>0</v>
      </c>
      <c r="K11" s="65">
        <v>0</v>
      </c>
    </row>
    <row r="12" spans="1:11" ht="23.25" customHeight="1">
      <c r="A12" s="66" t="s">
        <v>84</v>
      </c>
      <c r="B12" s="64" t="s">
        <v>85</v>
      </c>
      <c r="C12" s="36">
        <v>120.99</v>
      </c>
      <c r="D12" s="36">
        <v>102.53</v>
      </c>
      <c r="E12" s="36">
        <v>18.46</v>
      </c>
      <c r="F12" s="36">
        <v>0</v>
      </c>
      <c r="G12" s="36">
        <v>0</v>
      </c>
      <c r="H12" s="65">
        <v>0</v>
      </c>
      <c r="I12" s="65">
        <v>0</v>
      </c>
      <c r="J12" s="65">
        <v>0</v>
      </c>
      <c r="K12" s="65">
        <v>0</v>
      </c>
    </row>
    <row r="13" spans="1:11" ht="23.25" customHeight="1">
      <c r="A13" s="76" t="s">
        <v>86</v>
      </c>
      <c r="B13" s="75" t="s">
        <v>87</v>
      </c>
      <c r="C13" s="36">
        <v>8</v>
      </c>
      <c r="D13" s="36">
        <v>8</v>
      </c>
      <c r="E13" s="36">
        <v>0</v>
      </c>
      <c r="F13" s="36"/>
      <c r="G13" s="36"/>
      <c r="H13" s="65"/>
      <c r="I13" s="65"/>
      <c r="J13" s="65"/>
      <c r="K13" s="65"/>
    </row>
    <row r="14" spans="1:11" ht="23.25" customHeight="1">
      <c r="A14" s="66" t="s">
        <v>88</v>
      </c>
      <c r="B14" s="64" t="s">
        <v>89</v>
      </c>
      <c r="C14" s="36">
        <v>339.29999999999995</v>
      </c>
      <c r="D14" s="36">
        <v>339.29999999999995</v>
      </c>
      <c r="E14" s="36">
        <v>0</v>
      </c>
      <c r="F14" s="36">
        <v>0</v>
      </c>
      <c r="G14" s="36">
        <v>0</v>
      </c>
      <c r="H14" s="65">
        <v>0</v>
      </c>
      <c r="I14" s="65">
        <v>0</v>
      </c>
      <c r="J14" s="65">
        <v>0</v>
      </c>
      <c r="K14" s="65">
        <v>0</v>
      </c>
    </row>
    <row r="15" spans="1:11" ht="23.25" customHeight="1">
      <c r="A15" s="66" t="s">
        <v>90</v>
      </c>
      <c r="B15" s="64" t="s">
        <v>91</v>
      </c>
      <c r="C15" s="36">
        <v>339.29999999999995</v>
      </c>
      <c r="D15" s="36">
        <v>339.29999999999995</v>
      </c>
      <c r="E15" s="36">
        <v>0</v>
      </c>
      <c r="F15" s="36">
        <v>0</v>
      </c>
      <c r="G15" s="36">
        <v>0</v>
      </c>
      <c r="H15" s="65">
        <v>0</v>
      </c>
      <c r="I15" s="65">
        <v>0</v>
      </c>
      <c r="J15" s="65">
        <v>0</v>
      </c>
      <c r="K15" s="65">
        <v>0</v>
      </c>
    </row>
    <row r="16" spans="1:11" ht="23.25" customHeight="1">
      <c r="A16" s="66" t="s">
        <v>92</v>
      </c>
      <c r="B16" s="64" t="s">
        <v>93</v>
      </c>
      <c r="C16" s="36">
        <v>339.29999999999995</v>
      </c>
      <c r="D16" s="36">
        <v>339.29999999999995</v>
      </c>
      <c r="E16" s="36">
        <v>0</v>
      </c>
      <c r="F16" s="36">
        <v>0</v>
      </c>
      <c r="G16" s="36">
        <v>0</v>
      </c>
      <c r="H16" s="65">
        <v>0</v>
      </c>
      <c r="I16" s="65">
        <v>0</v>
      </c>
      <c r="J16" s="65">
        <v>0</v>
      </c>
      <c r="K16" s="65">
        <v>0</v>
      </c>
    </row>
    <row r="17" spans="1:11" ht="23.25" customHeight="1">
      <c r="A17" s="66" t="s">
        <v>94</v>
      </c>
      <c r="B17" s="64" t="s">
        <v>95</v>
      </c>
      <c r="C17" s="36">
        <v>282.80999999999995</v>
      </c>
      <c r="D17" s="36">
        <v>282.80999999999995</v>
      </c>
      <c r="E17" s="36">
        <v>0</v>
      </c>
      <c r="F17" s="36">
        <v>0</v>
      </c>
      <c r="G17" s="36">
        <v>0</v>
      </c>
      <c r="H17" s="65">
        <v>0</v>
      </c>
      <c r="I17" s="65">
        <v>0</v>
      </c>
      <c r="J17" s="65">
        <v>0</v>
      </c>
      <c r="K17" s="65">
        <v>0</v>
      </c>
    </row>
    <row r="18" spans="1:11" ht="23.25" customHeight="1">
      <c r="A18" s="66" t="s">
        <v>96</v>
      </c>
      <c r="B18" s="64" t="s">
        <v>97</v>
      </c>
      <c r="C18" s="36">
        <v>282.80999999999995</v>
      </c>
      <c r="D18" s="36">
        <v>282.80999999999995</v>
      </c>
      <c r="E18" s="36">
        <v>0</v>
      </c>
      <c r="F18" s="36">
        <v>0</v>
      </c>
      <c r="G18" s="36">
        <v>0</v>
      </c>
      <c r="H18" s="65">
        <v>0</v>
      </c>
      <c r="I18" s="65">
        <v>0</v>
      </c>
      <c r="J18" s="65">
        <v>0</v>
      </c>
      <c r="K18" s="65">
        <v>0</v>
      </c>
    </row>
    <row r="19" spans="1:11" ht="23.25" customHeight="1">
      <c r="A19" s="66" t="s">
        <v>98</v>
      </c>
      <c r="B19" s="64" t="s">
        <v>99</v>
      </c>
      <c r="C19" s="36">
        <v>282.80999999999995</v>
      </c>
      <c r="D19" s="36">
        <v>282.80999999999995</v>
      </c>
      <c r="E19" s="36">
        <v>0</v>
      </c>
      <c r="F19" s="36">
        <v>0</v>
      </c>
      <c r="G19" s="36">
        <v>0</v>
      </c>
      <c r="H19" s="65">
        <v>0</v>
      </c>
      <c r="I19" s="65">
        <v>0</v>
      </c>
      <c r="J19" s="65">
        <v>0</v>
      </c>
      <c r="K19" s="65">
        <v>0</v>
      </c>
    </row>
    <row r="20" spans="1:7" ht="19.5" customHeight="1">
      <c r="A20" s="7"/>
      <c r="B20" s="11"/>
      <c r="C20" s="7"/>
      <c r="D20" s="7"/>
      <c r="E20" s="7"/>
      <c r="F20" s="7"/>
      <c r="G20" s="7"/>
    </row>
    <row r="21" ht="19.5" customHeight="1"/>
    <row r="22" ht="19.5" customHeight="1"/>
    <row r="23" ht="19.5" customHeight="1"/>
    <row r="24" ht="19.5" customHeight="1"/>
    <row r="25" spans="1:7" ht="19.5" customHeight="1">
      <c r="A25" s="7"/>
      <c r="B25" s="7"/>
      <c r="C25" s="7"/>
      <c r="D25" s="7"/>
      <c r="E25" s="7"/>
      <c r="F25" s="7"/>
      <c r="G25" s="7"/>
    </row>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25"/>
  <sheetViews>
    <sheetView showGridLines="0" showZeros="0" zoomScalePageLayoutView="0" workbookViewId="0" topLeftCell="A1">
      <selection activeCell="B19" sqref="B19"/>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79" t="s">
        <v>100</v>
      </c>
      <c r="B1" s="79"/>
      <c r="C1" s="79"/>
      <c r="D1" s="79"/>
      <c r="E1" s="79"/>
    </row>
    <row r="2" spans="1:5" ht="19.5" customHeight="1">
      <c r="A2" s="48" t="s">
        <v>5</v>
      </c>
      <c r="B2" s="7"/>
      <c r="C2" s="10"/>
      <c r="D2" s="8"/>
      <c r="E2" s="9" t="s">
        <v>62</v>
      </c>
    </row>
    <row r="3" spans="1:5" ht="15.75" customHeight="1">
      <c r="A3" s="84" t="s">
        <v>63</v>
      </c>
      <c r="B3" s="83" t="s">
        <v>64</v>
      </c>
      <c r="C3" s="83" t="s">
        <v>65</v>
      </c>
      <c r="D3" s="84" t="s">
        <v>101</v>
      </c>
      <c r="E3" s="84" t="s">
        <v>102</v>
      </c>
    </row>
    <row r="4" spans="1:5" ht="13.5" customHeight="1">
      <c r="A4" s="84"/>
      <c r="B4" s="85"/>
      <c r="C4" s="85"/>
      <c r="D4" s="84"/>
      <c r="E4" s="84"/>
    </row>
    <row r="5" spans="1:5" ht="19.5" customHeight="1">
      <c r="A5" s="55" t="s">
        <v>73</v>
      </c>
      <c r="B5" s="56" t="s">
        <v>73</v>
      </c>
      <c r="C5" s="56">
        <v>1</v>
      </c>
      <c r="D5" s="53">
        <v>2</v>
      </c>
      <c r="E5" s="57">
        <v>3</v>
      </c>
    </row>
    <row r="6" spans="1:5" ht="23.25" customHeight="1">
      <c r="A6" s="66"/>
      <c r="B6" s="64" t="s">
        <v>65</v>
      </c>
      <c r="C6" s="36">
        <v>5297.280000000001</v>
      </c>
      <c r="D6" s="36">
        <v>4250.98</v>
      </c>
      <c r="E6" s="65">
        <v>1046.3000000000002</v>
      </c>
    </row>
    <row r="7" spans="1:6" ht="23.25" customHeight="1">
      <c r="A7" s="66" t="s">
        <v>74</v>
      </c>
      <c r="B7" s="64" t="s">
        <v>75</v>
      </c>
      <c r="C7" s="36">
        <v>4675.17</v>
      </c>
      <c r="D7" s="36">
        <v>3628.87</v>
      </c>
      <c r="E7" s="65">
        <v>1046.3000000000002</v>
      </c>
      <c r="F7" s="12"/>
    </row>
    <row r="8" spans="1:7" ht="23.25" customHeight="1">
      <c r="A8" s="66" t="s">
        <v>76</v>
      </c>
      <c r="B8" s="64" t="s">
        <v>77</v>
      </c>
      <c r="C8" s="36">
        <v>4675.17</v>
      </c>
      <c r="D8" s="36">
        <v>3628.87</v>
      </c>
      <c r="E8" s="65">
        <v>1046.3000000000002</v>
      </c>
      <c r="G8" s="12"/>
    </row>
    <row r="9" spans="1:7" ht="23.25" customHeight="1">
      <c r="A9" s="66" t="s">
        <v>78</v>
      </c>
      <c r="B9" s="64" t="s">
        <v>79</v>
      </c>
      <c r="C9" s="36">
        <v>3642.17</v>
      </c>
      <c r="D9" s="36">
        <v>3628.87</v>
      </c>
      <c r="E9" s="65">
        <v>13.3</v>
      </c>
      <c r="G9" s="12"/>
    </row>
    <row r="10" spans="1:5" ht="23.25" customHeight="1">
      <c r="A10" s="66" t="s">
        <v>80</v>
      </c>
      <c r="B10" s="64" t="s">
        <v>81</v>
      </c>
      <c r="C10" s="36">
        <v>591.62</v>
      </c>
      <c r="D10" s="36">
        <v>0</v>
      </c>
      <c r="E10" s="65">
        <v>591.62</v>
      </c>
    </row>
    <row r="11" spans="1:5" ht="23.25" customHeight="1">
      <c r="A11" s="66" t="s">
        <v>82</v>
      </c>
      <c r="B11" s="64" t="s">
        <v>83</v>
      </c>
      <c r="C11" s="36">
        <v>312.39</v>
      </c>
      <c r="D11" s="36">
        <v>0</v>
      </c>
      <c r="E11" s="65">
        <v>312.39</v>
      </c>
    </row>
    <row r="12" spans="1:5" ht="23.25" customHeight="1">
      <c r="A12" s="66" t="s">
        <v>84</v>
      </c>
      <c r="B12" s="64" t="s">
        <v>85</v>
      </c>
      <c r="C12" s="36">
        <v>120.99</v>
      </c>
      <c r="D12" s="36">
        <v>0</v>
      </c>
      <c r="E12" s="65">
        <v>120.99</v>
      </c>
    </row>
    <row r="13" spans="1:5" ht="23.25" customHeight="1">
      <c r="A13" s="76" t="s">
        <v>86</v>
      </c>
      <c r="B13" s="75" t="s">
        <v>87</v>
      </c>
      <c r="C13" s="36">
        <v>8</v>
      </c>
      <c r="D13" s="36">
        <v>0</v>
      </c>
      <c r="E13" s="65">
        <v>8</v>
      </c>
    </row>
    <row r="14" spans="1:5" ht="23.25" customHeight="1">
      <c r="A14" s="66" t="s">
        <v>88</v>
      </c>
      <c r="B14" s="64" t="s">
        <v>89</v>
      </c>
      <c r="C14" s="36">
        <v>339.29999999999995</v>
      </c>
      <c r="D14" s="36">
        <v>339.29999999999995</v>
      </c>
      <c r="E14" s="65">
        <v>0</v>
      </c>
    </row>
    <row r="15" spans="1:5" ht="23.25" customHeight="1">
      <c r="A15" s="66" t="s">
        <v>90</v>
      </c>
      <c r="B15" s="64" t="s">
        <v>91</v>
      </c>
      <c r="C15" s="36">
        <v>339.29999999999995</v>
      </c>
      <c r="D15" s="36">
        <v>339.29999999999995</v>
      </c>
      <c r="E15" s="65">
        <v>0</v>
      </c>
    </row>
    <row r="16" spans="1:5" ht="23.25" customHeight="1">
      <c r="A16" s="66" t="s">
        <v>92</v>
      </c>
      <c r="B16" s="64" t="s">
        <v>93</v>
      </c>
      <c r="C16" s="36">
        <v>339.29999999999995</v>
      </c>
      <c r="D16" s="36">
        <v>339.29999999999995</v>
      </c>
      <c r="E16" s="65">
        <v>0</v>
      </c>
    </row>
    <row r="17" spans="1:5" ht="23.25" customHeight="1">
      <c r="A17" s="66" t="s">
        <v>94</v>
      </c>
      <c r="B17" s="64" t="s">
        <v>95</v>
      </c>
      <c r="C17" s="36">
        <v>282.80999999999995</v>
      </c>
      <c r="D17" s="36">
        <v>282.80999999999995</v>
      </c>
      <c r="E17" s="65">
        <v>0</v>
      </c>
    </row>
    <row r="18" spans="1:5" ht="23.25" customHeight="1">
      <c r="A18" s="66" t="s">
        <v>96</v>
      </c>
      <c r="B18" s="64" t="s">
        <v>97</v>
      </c>
      <c r="C18" s="36">
        <v>282.80999999999995</v>
      </c>
      <c r="D18" s="36">
        <v>282.80999999999995</v>
      </c>
      <c r="E18" s="65">
        <v>0</v>
      </c>
    </row>
    <row r="19" spans="1:5" ht="23.25" customHeight="1">
      <c r="A19" s="66" t="s">
        <v>98</v>
      </c>
      <c r="B19" s="64" t="s">
        <v>99</v>
      </c>
      <c r="C19" s="36">
        <v>282.80999999999995</v>
      </c>
      <c r="D19" s="36">
        <v>282.80999999999995</v>
      </c>
      <c r="E19" s="65">
        <v>0</v>
      </c>
    </row>
    <row r="20" spans="1:4" ht="19.5" customHeight="1">
      <c r="A20" s="7"/>
      <c r="B20" s="11"/>
      <c r="C20" s="11"/>
      <c r="D20" s="7"/>
    </row>
    <row r="21" ht="19.5" customHeight="1"/>
    <row r="22" ht="19.5" customHeight="1"/>
    <row r="23" ht="19.5" customHeight="1"/>
    <row r="24" ht="19.5" customHeight="1"/>
    <row r="25" spans="1:4" ht="19.5" customHeight="1">
      <c r="A25" s="7"/>
      <c r="B25" s="7"/>
      <c r="C25" s="7"/>
      <c r="D25" s="7"/>
    </row>
  </sheetData>
  <sheetProtection/>
  <mergeCells count="6">
    <mergeCell ref="A1:E1"/>
    <mergeCell ref="A3:A4"/>
    <mergeCell ref="B3:B4"/>
    <mergeCell ref="C3:C4"/>
    <mergeCell ref="D3:D4"/>
    <mergeCell ref="E3:E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5"/>
  <sheetViews>
    <sheetView showGridLines="0" showZeros="0" zoomScalePageLayoutView="0" workbookViewId="0" topLeftCell="A4">
      <selection activeCell="B11" sqref="B1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79" t="s">
        <v>103</v>
      </c>
      <c r="B1" s="79"/>
      <c r="C1" s="79"/>
      <c r="D1" s="79"/>
      <c r="E1" s="79"/>
    </row>
    <row r="2" spans="1:5" ht="19.5" customHeight="1">
      <c r="A2" s="48" t="s">
        <v>5</v>
      </c>
      <c r="B2" s="7"/>
      <c r="C2" s="10"/>
      <c r="D2" s="8"/>
      <c r="E2" s="9" t="s">
        <v>62</v>
      </c>
    </row>
    <row r="3" spans="1:5" ht="15.75" customHeight="1">
      <c r="A3" s="84" t="s">
        <v>63</v>
      </c>
      <c r="B3" s="86" t="s">
        <v>64</v>
      </c>
      <c r="C3" s="88" t="s">
        <v>65</v>
      </c>
      <c r="D3" s="90" t="s">
        <v>101</v>
      </c>
      <c r="E3" s="84" t="s">
        <v>102</v>
      </c>
    </row>
    <row r="4" spans="1:5" ht="13.5" customHeight="1">
      <c r="A4" s="84"/>
      <c r="B4" s="87"/>
      <c r="C4" s="89"/>
      <c r="D4" s="90"/>
      <c r="E4" s="84"/>
    </row>
    <row r="5" spans="1:5" ht="19.5" customHeight="1">
      <c r="A5" s="28" t="s">
        <v>73</v>
      </c>
      <c r="B5" s="29" t="s">
        <v>73</v>
      </c>
      <c r="C5" s="29">
        <v>1</v>
      </c>
      <c r="D5" s="30">
        <v>2</v>
      </c>
      <c r="E5" s="31">
        <v>3</v>
      </c>
    </row>
    <row r="6" spans="1:5" ht="23.25" customHeight="1">
      <c r="A6" s="69"/>
      <c r="B6" s="68" t="s">
        <v>65</v>
      </c>
      <c r="C6" s="67">
        <v>5297.280000000001</v>
      </c>
      <c r="D6" s="67">
        <v>4250.98</v>
      </c>
      <c r="E6" s="65">
        <v>1046.3000000000002</v>
      </c>
    </row>
    <row r="7" spans="1:5" ht="23.25" customHeight="1">
      <c r="A7" s="69" t="s">
        <v>74</v>
      </c>
      <c r="B7" s="68" t="s">
        <v>75</v>
      </c>
      <c r="C7" s="67">
        <v>4675.17</v>
      </c>
      <c r="D7" s="67">
        <v>3628.87</v>
      </c>
      <c r="E7" s="65">
        <v>1046.3000000000002</v>
      </c>
    </row>
    <row r="8" spans="1:5" ht="23.25" customHeight="1">
      <c r="A8" s="69" t="s">
        <v>76</v>
      </c>
      <c r="B8" s="68" t="s">
        <v>77</v>
      </c>
      <c r="C8" s="67">
        <v>4675.17</v>
      </c>
      <c r="D8" s="67">
        <v>3628.87</v>
      </c>
      <c r="E8" s="65">
        <v>1046.3000000000002</v>
      </c>
    </row>
    <row r="9" spans="1:5" ht="23.25" customHeight="1">
      <c r="A9" s="69" t="s">
        <v>78</v>
      </c>
      <c r="B9" s="68" t="s">
        <v>79</v>
      </c>
      <c r="C9" s="67">
        <v>3642.17</v>
      </c>
      <c r="D9" s="67">
        <v>3628.87</v>
      </c>
      <c r="E9" s="65">
        <v>13.3</v>
      </c>
    </row>
    <row r="10" spans="1:5" ht="23.25" customHeight="1">
      <c r="A10" s="69" t="s">
        <v>80</v>
      </c>
      <c r="B10" s="68" t="s">
        <v>81</v>
      </c>
      <c r="C10" s="67">
        <v>591.62</v>
      </c>
      <c r="D10" s="67">
        <v>0</v>
      </c>
      <c r="E10" s="65">
        <v>591.62</v>
      </c>
    </row>
    <row r="11" spans="1:5" ht="23.25" customHeight="1">
      <c r="A11" s="69" t="s">
        <v>82</v>
      </c>
      <c r="B11" s="68" t="s">
        <v>83</v>
      </c>
      <c r="C11" s="67">
        <v>312.39</v>
      </c>
      <c r="D11" s="67">
        <v>0</v>
      </c>
      <c r="E11" s="65">
        <v>312.39</v>
      </c>
    </row>
    <row r="12" spans="1:5" ht="23.25" customHeight="1">
      <c r="A12" s="69" t="s">
        <v>84</v>
      </c>
      <c r="B12" s="68" t="s">
        <v>85</v>
      </c>
      <c r="C12" s="67">
        <v>120.99</v>
      </c>
      <c r="D12" s="67">
        <v>0</v>
      </c>
      <c r="E12" s="65">
        <v>120.99</v>
      </c>
    </row>
    <row r="13" spans="1:5" ht="23.25" customHeight="1">
      <c r="A13" s="76" t="s">
        <v>86</v>
      </c>
      <c r="B13" s="75" t="s">
        <v>87</v>
      </c>
      <c r="C13" s="67">
        <v>8</v>
      </c>
      <c r="D13" s="67">
        <v>0</v>
      </c>
      <c r="E13" s="65">
        <v>8</v>
      </c>
    </row>
    <row r="14" spans="1:5" ht="23.25" customHeight="1">
      <c r="A14" s="69" t="s">
        <v>88</v>
      </c>
      <c r="B14" s="68" t="s">
        <v>89</v>
      </c>
      <c r="C14" s="67">
        <v>339.29999999999995</v>
      </c>
      <c r="D14" s="67">
        <v>339.29999999999995</v>
      </c>
      <c r="E14" s="65">
        <v>0</v>
      </c>
    </row>
    <row r="15" spans="1:5" ht="23.25" customHeight="1">
      <c r="A15" s="69" t="s">
        <v>90</v>
      </c>
      <c r="B15" s="68" t="s">
        <v>91</v>
      </c>
      <c r="C15" s="67">
        <v>339.29999999999995</v>
      </c>
      <c r="D15" s="67">
        <v>339.29999999999995</v>
      </c>
      <c r="E15" s="65">
        <v>0</v>
      </c>
    </row>
    <row r="16" spans="1:5" ht="23.25" customHeight="1">
      <c r="A16" s="69" t="s">
        <v>92</v>
      </c>
      <c r="B16" s="68" t="s">
        <v>93</v>
      </c>
      <c r="C16" s="67">
        <v>339.29999999999995</v>
      </c>
      <c r="D16" s="67">
        <v>339.29999999999995</v>
      </c>
      <c r="E16" s="65">
        <v>0</v>
      </c>
    </row>
    <row r="17" spans="1:5" ht="23.25" customHeight="1">
      <c r="A17" s="69" t="s">
        <v>94</v>
      </c>
      <c r="B17" s="68" t="s">
        <v>95</v>
      </c>
      <c r="C17" s="67">
        <v>282.80999999999995</v>
      </c>
      <c r="D17" s="67">
        <v>282.80999999999995</v>
      </c>
      <c r="E17" s="65">
        <v>0</v>
      </c>
    </row>
    <row r="18" spans="1:5" ht="23.25" customHeight="1">
      <c r="A18" s="69" t="s">
        <v>96</v>
      </c>
      <c r="B18" s="68" t="s">
        <v>97</v>
      </c>
      <c r="C18" s="67">
        <v>282.80999999999995</v>
      </c>
      <c r="D18" s="67">
        <v>282.80999999999995</v>
      </c>
      <c r="E18" s="65">
        <v>0</v>
      </c>
    </row>
    <row r="19" spans="1:5" ht="23.25" customHeight="1">
      <c r="A19" s="69" t="s">
        <v>98</v>
      </c>
      <c r="B19" s="68" t="s">
        <v>99</v>
      </c>
      <c r="C19" s="67">
        <v>282.80999999999995</v>
      </c>
      <c r="D19" s="67">
        <v>282.80999999999995</v>
      </c>
      <c r="E19" s="65">
        <v>0</v>
      </c>
    </row>
    <row r="20" spans="1:4" ht="19.5" customHeight="1">
      <c r="A20" s="7"/>
      <c r="B20" s="11"/>
      <c r="C20" s="11"/>
      <c r="D20" s="7"/>
    </row>
    <row r="21" ht="19.5" customHeight="1">
      <c r="C21" s="12"/>
    </row>
    <row r="22" ht="19.5" customHeight="1">
      <c r="C22" s="12"/>
    </row>
    <row r="23" ht="19.5" customHeight="1"/>
    <row r="24" ht="19.5" customHeight="1"/>
    <row r="25" spans="1:4" ht="19.5" customHeight="1">
      <c r="A25" s="7"/>
      <c r="B25" s="7"/>
      <c r="C25" s="7"/>
      <c r="D25" s="7"/>
    </row>
  </sheetData>
  <sheetProtection/>
  <mergeCells count="6">
    <mergeCell ref="A1:E1"/>
    <mergeCell ref="A3:A4"/>
    <mergeCell ref="B3:B4"/>
    <mergeCell ref="C3:C4"/>
    <mergeCell ref="D3:D4"/>
    <mergeCell ref="E3:E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8.xml><?xml version="1.0" encoding="utf-8"?>
<worksheet xmlns="http://schemas.openxmlformats.org/spreadsheetml/2006/main" xmlns:r="http://schemas.openxmlformats.org/officeDocument/2006/relationships">
  <dimension ref="A1:E36"/>
  <sheetViews>
    <sheetView showGridLines="0" showZeros="0" zoomScale="80" zoomScaleNormal="80" zoomScalePageLayoutView="0" workbookViewId="0" topLeftCell="A19">
      <selection activeCell="B30" sqref="B3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79" t="s">
        <v>104</v>
      </c>
      <c r="B1" s="79"/>
      <c r="C1" s="79"/>
      <c r="D1" s="79"/>
      <c r="E1" s="79"/>
    </row>
    <row r="2" spans="1:5" ht="19.5" customHeight="1">
      <c r="A2" s="48" t="s">
        <v>5</v>
      </c>
      <c r="B2" s="7"/>
      <c r="C2" s="10"/>
      <c r="D2" s="8"/>
      <c r="E2" s="9" t="s">
        <v>62</v>
      </c>
    </row>
    <row r="3" spans="1:5" ht="20.25" customHeight="1">
      <c r="A3" s="84" t="s">
        <v>63</v>
      </c>
      <c r="B3" s="83" t="s">
        <v>64</v>
      </c>
      <c r="C3" s="84" t="s">
        <v>101</v>
      </c>
      <c r="D3" s="84"/>
      <c r="E3" s="84"/>
    </row>
    <row r="4" spans="1:5" ht="20.25" customHeight="1">
      <c r="A4" s="84"/>
      <c r="B4" s="83"/>
      <c r="C4" s="52" t="s">
        <v>65</v>
      </c>
      <c r="D4" s="26" t="s">
        <v>105</v>
      </c>
      <c r="E4" s="26" t="s">
        <v>106</v>
      </c>
    </row>
    <row r="5" spans="1:5" ht="20.25" customHeight="1">
      <c r="A5" s="55" t="s">
        <v>73</v>
      </c>
      <c r="B5" s="56" t="s">
        <v>73</v>
      </c>
      <c r="C5" s="56">
        <v>1</v>
      </c>
      <c r="D5" s="53">
        <v>2</v>
      </c>
      <c r="E5" s="57">
        <v>3</v>
      </c>
    </row>
    <row r="6" spans="1:5" ht="23.25" customHeight="1">
      <c r="A6" s="66"/>
      <c r="B6" s="64" t="s">
        <v>65</v>
      </c>
      <c r="C6" s="36">
        <v>4250.98</v>
      </c>
      <c r="D6" s="36">
        <v>3547.16</v>
      </c>
      <c r="E6" s="65">
        <v>703.82</v>
      </c>
    </row>
    <row r="7" spans="1:5" ht="23.25" customHeight="1">
      <c r="A7" s="66" t="s">
        <v>107</v>
      </c>
      <c r="B7" s="64" t="s">
        <v>108</v>
      </c>
      <c r="C7" s="36">
        <v>3193.02</v>
      </c>
      <c r="D7" s="36">
        <v>3193.02</v>
      </c>
      <c r="E7" s="65">
        <v>0</v>
      </c>
    </row>
    <row r="8" spans="1:5" ht="23.25" customHeight="1">
      <c r="A8" s="66" t="s">
        <v>109</v>
      </c>
      <c r="B8" s="64" t="s">
        <v>110</v>
      </c>
      <c r="C8" s="36">
        <v>1185.63</v>
      </c>
      <c r="D8" s="36">
        <v>1185.63</v>
      </c>
      <c r="E8" s="65">
        <v>0</v>
      </c>
    </row>
    <row r="9" spans="1:5" ht="23.25" customHeight="1">
      <c r="A9" s="66" t="s">
        <v>111</v>
      </c>
      <c r="B9" s="64" t="s">
        <v>112</v>
      </c>
      <c r="C9" s="36">
        <v>864.91</v>
      </c>
      <c r="D9" s="36">
        <v>864.91</v>
      </c>
      <c r="E9" s="65">
        <v>0</v>
      </c>
    </row>
    <row r="10" spans="1:5" ht="23.25" customHeight="1">
      <c r="A10" s="66" t="s">
        <v>113</v>
      </c>
      <c r="B10" s="64" t="s">
        <v>114</v>
      </c>
      <c r="C10" s="36">
        <v>306.15999999999997</v>
      </c>
      <c r="D10" s="36">
        <v>306.15999999999997</v>
      </c>
      <c r="E10" s="65">
        <v>0</v>
      </c>
    </row>
    <row r="11" spans="1:5" ht="23.25" customHeight="1">
      <c r="A11" s="66" t="s">
        <v>115</v>
      </c>
      <c r="B11" s="64" t="s">
        <v>116</v>
      </c>
      <c r="C11" s="36">
        <v>824.78</v>
      </c>
      <c r="D11" s="36">
        <v>824.78</v>
      </c>
      <c r="E11" s="65">
        <v>0</v>
      </c>
    </row>
    <row r="12" spans="1:5" ht="23.25" customHeight="1">
      <c r="A12" s="66" t="s">
        <v>117</v>
      </c>
      <c r="B12" s="64" t="s">
        <v>118</v>
      </c>
      <c r="C12" s="36">
        <v>11.54</v>
      </c>
      <c r="D12" s="36">
        <v>11.54</v>
      </c>
      <c r="E12" s="65">
        <v>0</v>
      </c>
    </row>
    <row r="13" spans="1:5" ht="23.25" customHeight="1">
      <c r="A13" s="66" t="s">
        <v>119</v>
      </c>
      <c r="B13" s="64" t="s">
        <v>120</v>
      </c>
      <c r="C13" s="36">
        <v>703.82</v>
      </c>
      <c r="D13" s="36">
        <v>0</v>
      </c>
      <c r="E13" s="65">
        <v>703.82</v>
      </c>
    </row>
    <row r="14" spans="1:5" ht="23.25" customHeight="1">
      <c r="A14" s="76" t="s">
        <v>121</v>
      </c>
      <c r="B14" s="75" t="s">
        <v>122</v>
      </c>
      <c r="C14" s="36">
        <v>18</v>
      </c>
      <c r="D14" s="36">
        <v>0</v>
      </c>
      <c r="E14" s="65">
        <v>18</v>
      </c>
    </row>
    <row r="15" spans="1:5" ht="23.25" customHeight="1">
      <c r="A15" s="76" t="s">
        <v>123</v>
      </c>
      <c r="B15" s="75" t="s">
        <v>124</v>
      </c>
      <c r="C15" s="36">
        <v>8</v>
      </c>
      <c r="D15" s="36">
        <v>0</v>
      </c>
      <c r="E15" s="65">
        <v>8</v>
      </c>
    </row>
    <row r="16" spans="1:5" ht="23.25" customHeight="1">
      <c r="A16" s="76" t="s">
        <v>125</v>
      </c>
      <c r="B16" s="75" t="s">
        <v>126</v>
      </c>
      <c r="C16" s="36">
        <v>2</v>
      </c>
      <c r="D16" s="36">
        <v>0</v>
      </c>
      <c r="E16" s="65">
        <v>2</v>
      </c>
    </row>
    <row r="17" spans="1:5" ht="23.25" customHeight="1">
      <c r="A17" s="76" t="s">
        <v>127</v>
      </c>
      <c r="B17" s="75" t="s">
        <v>128</v>
      </c>
      <c r="C17" s="36">
        <v>6</v>
      </c>
      <c r="D17" s="36">
        <v>0</v>
      </c>
      <c r="E17" s="65">
        <v>6</v>
      </c>
    </row>
    <row r="18" spans="1:5" ht="23.25" customHeight="1">
      <c r="A18" s="76" t="s">
        <v>129</v>
      </c>
      <c r="B18" s="75" t="s">
        <v>130</v>
      </c>
      <c r="C18" s="36">
        <v>2</v>
      </c>
      <c r="D18" s="36">
        <v>0</v>
      </c>
      <c r="E18" s="65">
        <v>2</v>
      </c>
    </row>
    <row r="19" spans="1:5" ht="23.25" customHeight="1">
      <c r="A19" s="76" t="s">
        <v>131</v>
      </c>
      <c r="B19" s="75" t="s">
        <v>132</v>
      </c>
      <c r="C19" s="36">
        <v>3</v>
      </c>
      <c r="D19" s="36">
        <v>0</v>
      </c>
      <c r="E19" s="65">
        <v>3</v>
      </c>
    </row>
    <row r="20" spans="1:5" ht="23.25" customHeight="1">
      <c r="A20" s="76" t="s">
        <v>133</v>
      </c>
      <c r="B20" s="75" t="s">
        <v>134</v>
      </c>
      <c r="C20" s="36">
        <v>4</v>
      </c>
      <c r="D20" s="36">
        <v>0</v>
      </c>
      <c r="E20" s="65">
        <v>4</v>
      </c>
    </row>
    <row r="21" spans="1:5" ht="23.25" customHeight="1">
      <c r="A21" s="76" t="s">
        <v>135</v>
      </c>
      <c r="B21" s="75" t="s">
        <v>136</v>
      </c>
      <c r="C21" s="36">
        <v>3</v>
      </c>
      <c r="D21" s="36">
        <v>0</v>
      </c>
      <c r="E21" s="65">
        <v>3</v>
      </c>
    </row>
    <row r="22" spans="1:5" ht="23.25" customHeight="1">
      <c r="A22" s="76" t="s">
        <v>137</v>
      </c>
      <c r="B22" s="75" t="s">
        <v>138</v>
      </c>
      <c r="C22" s="36">
        <v>4</v>
      </c>
      <c r="D22" s="36">
        <v>0</v>
      </c>
      <c r="E22" s="65">
        <v>4</v>
      </c>
    </row>
    <row r="23" spans="1:5" ht="23.25" customHeight="1">
      <c r="A23" s="66" t="s">
        <v>139</v>
      </c>
      <c r="B23" s="64" t="s">
        <v>140</v>
      </c>
      <c r="C23" s="36">
        <v>61</v>
      </c>
      <c r="D23" s="36">
        <v>0</v>
      </c>
      <c r="E23" s="65">
        <v>61</v>
      </c>
    </row>
    <row r="24" spans="1:5" ht="23.25" customHeight="1">
      <c r="A24" s="76" t="s">
        <v>141</v>
      </c>
      <c r="B24" s="75" t="s">
        <v>142</v>
      </c>
      <c r="C24" s="36">
        <v>6</v>
      </c>
      <c r="D24" s="36">
        <v>0</v>
      </c>
      <c r="E24" s="65">
        <v>6</v>
      </c>
    </row>
    <row r="25" spans="1:5" ht="23.25" customHeight="1">
      <c r="A25" s="66" t="s">
        <v>143</v>
      </c>
      <c r="B25" s="64" t="s">
        <v>144</v>
      </c>
      <c r="C25" s="36">
        <v>47.14</v>
      </c>
      <c r="D25" s="36">
        <v>0</v>
      </c>
      <c r="E25" s="65">
        <v>47.14</v>
      </c>
    </row>
    <row r="26" spans="1:5" ht="23.25" customHeight="1">
      <c r="A26" s="66" t="s">
        <v>145</v>
      </c>
      <c r="B26" s="64" t="s">
        <v>146</v>
      </c>
      <c r="C26" s="36">
        <v>89.80000000000001</v>
      </c>
      <c r="D26" s="36">
        <v>0</v>
      </c>
      <c r="E26" s="65">
        <v>89.80000000000001</v>
      </c>
    </row>
    <row r="27" spans="1:5" ht="23.25" customHeight="1">
      <c r="A27" s="66" t="s">
        <v>147</v>
      </c>
      <c r="B27" s="64" t="s">
        <v>148</v>
      </c>
      <c r="C27" s="36">
        <v>210</v>
      </c>
      <c r="D27" s="36">
        <v>0</v>
      </c>
      <c r="E27" s="65">
        <v>210</v>
      </c>
    </row>
    <row r="28" spans="1:5" ht="23.25" customHeight="1">
      <c r="A28" s="66" t="s">
        <v>149</v>
      </c>
      <c r="B28" s="64" t="s">
        <v>150</v>
      </c>
      <c r="C28" s="36">
        <v>47.14</v>
      </c>
      <c r="D28" s="36">
        <v>0</v>
      </c>
      <c r="E28" s="65">
        <v>47.14</v>
      </c>
    </row>
    <row r="29" spans="1:5" ht="23.25" customHeight="1">
      <c r="A29" s="66" t="s">
        <v>151</v>
      </c>
      <c r="B29" s="64" t="s">
        <v>152</v>
      </c>
      <c r="C29" s="36">
        <v>2.54</v>
      </c>
      <c r="D29" s="36">
        <v>0</v>
      </c>
      <c r="E29" s="65">
        <v>2.54</v>
      </c>
    </row>
    <row r="30" spans="1:5" ht="23.25" customHeight="1">
      <c r="A30" s="66" t="s">
        <v>153</v>
      </c>
      <c r="B30" s="64" t="s">
        <v>154</v>
      </c>
      <c r="C30" s="36">
        <v>190.2</v>
      </c>
      <c r="D30" s="36">
        <v>0</v>
      </c>
      <c r="E30" s="65">
        <v>190.2</v>
      </c>
    </row>
    <row r="31" spans="1:5" ht="23.25" customHeight="1">
      <c r="A31" s="66" t="s">
        <v>155</v>
      </c>
      <c r="B31" s="64" t="s">
        <v>156</v>
      </c>
      <c r="C31" s="36">
        <v>354.14</v>
      </c>
      <c r="D31" s="36">
        <v>354.14</v>
      </c>
      <c r="E31" s="65">
        <v>0</v>
      </c>
    </row>
    <row r="32" spans="1:5" ht="23.25" customHeight="1">
      <c r="A32" s="66" t="s">
        <v>157</v>
      </c>
      <c r="B32" s="64" t="s">
        <v>158</v>
      </c>
      <c r="C32" s="36">
        <v>45.010000000000005</v>
      </c>
      <c r="D32" s="36">
        <v>45.010000000000005</v>
      </c>
      <c r="E32" s="65">
        <v>0</v>
      </c>
    </row>
    <row r="33" spans="1:5" ht="23.25" customHeight="1">
      <c r="A33" s="76" t="s">
        <v>159</v>
      </c>
      <c r="B33" s="75" t="s">
        <v>160</v>
      </c>
      <c r="C33" s="36">
        <v>1.84</v>
      </c>
      <c r="D33" s="36">
        <v>1.84</v>
      </c>
      <c r="E33" s="65">
        <v>0</v>
      </c>
    </row>
    <row r="34" spans="1:5" ht="23.25" customHeight="1">
      <c r="A34" s="66" t="s">
        <v>161</v>
      </c>
      <c r="B34" s="64" t="s">
        <v>162</v>
      </c>
      <c r="C34" s="36">
        <v>14.48</v>
      </c>
      <c r="D34" s="36">
        <v>14.48</v>
      </c>
      <c r="E34" s="65">
        <v>0</v>
      </c>
    </row>
    <row r="35" spans="1:5" ht="23.25" customHeight="1">
      <c r="A35" s="66" t="s">
        <v>163</v>
      </c>
      <c r="B35" s="64" t="s">
        <v>164</v>
      </c>
      <c r="C35" s="36">
        <v>282.80999999999995</v>
      </c>
      <c r="D35" s="36">
        <v>282.80999999999995</v>
      </c>
      <c r="E35" s="65">
        <v>0</v>
      </c>
    </row>
    <row r="36" spans="1:5" ht="23.25" customHeight="1">
      <c r="A36" s="66" t="s">
        <v>165</v>
      </c>
      <c r="B36" s="64" t="s">
        <v>166</v>
      </c>
      <c r="C36" s="36">
        <v>10</v>
      </c>
      <c r="D36" s="36">
        <v>10</v>
      </c>
      <c r="E36" s="65">
        <v>0</v>
      </c>
    </row>
  </sheetData>
  <sheetProtection/>
  <mergeCells count="4">
    <mergeCell ref="A1:E1"/>
    <mergeCell ref="C3:E3"/>
    <mergeCell ref="A3:A4"/>
    <mergeCell ref="B3:B4"/>
  </mergeCells>
  <printOptions horizontalCentered="1"/>
  <pageMargins left="0.7874015748031497" right="0.7874015748031497" top="0.3937007874015748" bottom="0.3937007874015748" header="0.5118110236220472" footer="0.5118110236220472"/>
  <pageSetup fitToHeight="999"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80" zoomScaleNormal="80" zoomScalePageLayoutView="0" workbookViewId="0" topLeftCell="A1">
      <selection activeCell="K23" sqref="K23"/>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79" t="s">
        <v>104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row>
    <row r="2" spans="1:35" ht="19.5" customHeight="1">
      <c r="A2" s="48" t="s">
        <v>5</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62</v>
      </c>
    </row>
    <row r="3" spans="1:35" ht="21.75" customHeight="1">
      <c r="A3" s="91" t="s">
        <v>63</v>
      </c>
      <c r="B3" s="91" t="s">
        <v>64</v>
      </c>
      <c r="C3" s="91" t="s">
        <v>65</v>
      </c>
      <c r="D3" s="91" t="s">
        <v>101</v>
      </c>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ht="21.75" customHeight="1">
      <c r="A4" s="91"/>
      <c r="B4" s="91"/>
      <c r="C4" s="91"/>
      <c r="D4" s="91" t="s">
        <v>108</v>
      </c>
      <c r="E4" s="91"/>
      <c r="F4" s="91"/>
      <c r="G4" s="91"/>
      <c r="H4" s="91"/>
      <c r="I4" s="91"/>
      <c r="J4" s="91"/>
      <c r="K4" s="91" t="s">
        <v>120</v>
      </c>
      <c r="L4" s="91"/>
      <c r="M4" s="91"/>
      <c r="N4" s="91"/>
      <c r="O4" s="91"/>
      <c r="P4" s="91"/>
      <c r="Q4" s="91"/>
      <c r="R4" s="91"/>
      <c r="S4" s="91"/>
      <c r="T4" s="91"/>
      <c r="U4" s="91"/>
      <c r="V4" s="91"/>
      <c r="W4" s="91"/>
      <c r="X4" s="91"/>
      <c r="Y4" s="91"/>
      <c r="Z4" s="91"/>
      <c r="AA4" s="91"/>
      <c r="AB4" s="91"/>
      <c r="AC4" s="91"/>
      <c r="AD4" s="91" t="s">
        <v>167</v>
      </c>
      <c r="AE4" s="91"/>
      <c r="AF4" s="91"/>
      <c r="AG4" s="91"/>
      <c r="AH4" s="91"/>
      <c r="AI4" s="91"/>
    </row>
    <row r="5" spans="1:35" ht="89.25" customHeight="1">
      <c r="A5" s="91"/>
      <c r="B5" s="91"/>
      <c r="C5" s="91"/>
      <c r="D5" s="44" t="s">
        <v>168</v>
      </c>
      <c r="E5" s="44" t="s">
        <v>169</v>
      </c>
      <c r="F5" s="44" t="s">
        <v>170</v>
      </c>
      <c r="G5" s="44" t="s">
        <v>171</v>
      </c>
      <c r="H5" s="44" t="s">
        <v>172</v>
      </c>
      <c r="I5" s="44" t="s">
        <v>173</v>
      </c>
      <c r="J5" s="44" t="s">
        <v>174</v>
      </c>
      <c r="K5" s="44" t="s">
        <v>168</v>
      </c>
      <c r="L5" s="44" t="s">
        <v>175</v>
      </c>
      <c r="M5" s="44" t="s">
        <v>176</v>
      </c>
      <c r="N5" s="44" t="s">
        <v>177</v>
      </c>
      <c r="O5" s="44" t="s">
        <v>178</v>
      </c>
      <c r="P5" s="44" t="s">
        <v>179</v>
      </c>
      <c r="Q5" s="44" t="s">
        <v>180</v>
      </c>
      <c r="R5" s="44" t="s">
        <v>181</v>
      </c>
      <c r="S5" s="44" t="s">
        <v>182</v>
      </c>
      <c r="T5" s="44" t="s">
        <v>183</v>
      </c>
      <c r="U5" s="44" t="s">
        <v>184</v>
      </c>
      <c r="V5" s="44" t="s">
        <v>185</v>
      </c>
      <c r="W5" s="44" t="s">
        <v>186</v>
      </c>
      <c r="X5" s="44" t="s">
        <v>187</v>
      </c>
      <c r="Y5" s="45" t="s">
        <v>188</v>
      </c>
      <c r="Z5" s="45" t="s">
        <v>189</v>
      </c>
      <c r="AA5" s="45" t="s">
        <v>190</v>
      </c>
      <c r="AB5" s="45" t="s">
        <v>191</v>
      </c>
      <c r="AC5" s="45" t="s">
        <v>192</v>
      </c>
      <c r="AD5" s="44" t="s">
        <v>168</v>
      </c>
      <c r="AE5" s="45" t="s">
        <v>193</v>
      </c>
      <c r="AF5" s="45" t="s">
        <v>194</v>
      </c>
      <c r="AG5" s="45" t="s">
        <v>195</v>
      </c>
      <c r="AH5" s="45" t="s">
        <v>196</v>
      </c>
      <c r="AI5" s="45" t="s">
        <v>197</v>
      </c>
    </row>
    <row r="6" spans="1:35" ht="19.5" customHeight="1">
      <c r="A6" s="46" t="s">
        <v>73</v>
      </c>
      <c r="B6" s="47" t="s">
        <v>73</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65</v>
      </c>
      <c r="C7" s="36">
        <v>4250.98</v>
      </c>
      <c r="D7" s="36">
        <v>3193.02</v>
      </c>
      <c r="E7" s="36">
        <v>1185.63</v>
      </c>
      <c r="F7" s="36">
        <v>864.91</v>
      </c>
      <c r="G7" s="36">
        <v>306.15999999999997</v>
      </c>
      <c r="H7" s="36">
        <v>824.78</v>
      </c>
      <c r="I7" s="36">
        <v>0</v>
      </c>
      <c r="J7" s="36">
        <v>11.54</v>
      </c>
      <c r="K7" s="36">
        <v>703.82</v>
      </c>
      <c r="L7" s="36">
        <v>18</v>
      </c>
      <c r="M7" s="36">
        <v>8</v>
      </c>
      <c r="N7" s="36">
        <v>2</v>
      </c>
      <c r="O7" s="36">
        <v>6</v>
      </c>
      <c r="P7" s="36">
        <v>2</v>
      </c>
      <c r="Q7" s="36">
        <v>3</v>
      </c>
      <c r="R7" s="36">
        <v>0</v>
      </c>
      <c r="S7" s="36">
        <v>4</v>
      </c>
      <c r="T7" s="36">
        <v>0</v>
      </c>
      <c r="U7" s="36">
        <v>3</v>
      </c>
      <c r="V7" s="36">
        <v>4</v>
      </c>
      <c r="W7" s="36">
        <v>61</v>
      </c>
      <c r="X7" s="36">
        <v>6</v>
      </c>
      <c r="Y7" s="36">
        <v>0</v>
      </c>
      <c r="Z7" s="36">
        <v>47.14</v>
      </c>
      <c r="AA7" s="36">
        <v>89.80000000000001</v>
      </c>
      <c r="AB7" s="36">
        <v>210</v>
      </c>
      <c r="AC7" s="36">
        <v>239.88</v>
      </c>
      <c r="AD7" s="36">
        <v>354.14</v>
      </c>
      <c r="AE7" s="36">
        <v>45.010000000000005</v>
      </c>
      <c r="AF7" s="36">
        <v>1.84</v>
      </c>
      <c r="AG7" s="36">
        <v>14.48</v>
      </c>
      <c r="AH7" s="36">
        <v>282.80999999999995</v>
      </c>
      <c r="AI7" s="36">
        <v>10</v>
      </c>
      <c r="AJ7" s="12"/>
      <c r="AK7" s="12"/>
    </row>
    <row r="8" spans="1:36" ht="23.25" customHeight="1">
      <c r="A8" s="66" t="s">
        <v>74</v>
      </c>
      <c r="B8" s="64" t="s">
        <v>75</v>
      </c>
      <c r="C8" s="36">
        <v>3628.87</v>
      </c>
      <c r="D8" s="36">
        <v>2853.72</v>
      </c>
      <c r="E8" s="36">
        <v>1185.63</v>
      </c>
      <c r="F8" s="36">
        <v>864.91</v>
      </c>
      <c r="G8" s="36">
        <v>306.15999999999997</v>
      </c>
      <c r="H8" s="36">
        <v>485.47999999999996</v>
      </c>
      <c r="I8" s="36">
        <v>0</v>
      </c>
      <c r="J8" s="36">
        <v>11.54</v>
      </c>
      <c r="K8" s="36">
        <v>703.82</v>
      </c>
      <c r="L8" s="36">
        <v>18</v>
      </c>
      <c r="M8" s="36">
        <v>8</v>
      </c>
      <c r="N8" s="36">
        <v>2</v>
      </c>
      <c r="O8" s="36">
        <v>6</v>
      </c>
      <c r="P8" s="36">
        <v>2</v>
      </c>
      <c r="Q8" s="36">
        <v>3</v>
      </c>
      <c r="R8" s="36">
        <v>0</v>
      </c>
      <c r="S8" s="36">
        <v>4</v>
      </c>
      <c r="T8" s="36">
        <v>0</v>
      </c>
      <c r="U8" s="36">
        <v>3</v>
      </c>
      <c r="V8" s="36">
        <v>4</v>
      </c>
      <c r="W8" s="36">
        <v>61</v>
      </c>
      <c r="X8" s="36">
        <v>6</v>
      </c>
      <c r="Y8" s="36">
        <v>0</v>
      </c>
      <c r="Z8" s="36">
        <v>47.14</v>
      </c>
      <c r="AA8" s="36">
        <v>89.80000000000001</v>
      </c>
      <c r="AB8" s="36">
        <v>210</v>
      </c>
      <c r="AC8" s="36">
        <v>239.88</v>
      </c>
      <c r="AD8" s="36">
        <v>71.33</v>
      </c>
      <c r="AE8" s="36">
        <v>45.010000000000005</v>
      </c>
      <c r="AF8" s="36">
        <v>1.84</v>
      </c>
      <c r="AG8" s="36">
        <v>14.48</v>
      </c>
      <c r="AH8" s="36">
        <v>0</v>
      </c>
      <c r="AI8" s="36">
        <v>10</v>
      </c>
      <c r="AJ8" s="12"/>
    </row>
    <row r="9" spans="1:36" ht="23.25" customHeight="1">
      <c r="A9" s="66" t="s">
        <v>76</v>
      </c>
      <c r="B9" s="64" t="s">
        <v>77</v>
      </c>
      <c r="C9" s="36">
        <v>3628.87</v>
      </c>
      <c r="D9" s="36">
        <v>2853.72</v>
      </c>
      <c r="E9" s="36">
        <v>1185.63</v>
      </c>
      <c r="F9" s="36">
        <v>864.91</v>
      </c>
      <c r="G9" s="36">
        <v>306.15999999999997</v>
      </c>
      <c r="H9" s="36">
        <v>485.47999999999996</v>
      </c>
      <c r="I9" s="36">
        <v>0</v>
      </c>
      <c r="J9" s="36">
        <v>11.54</v>
      </c>
      <c r="K9" s="36">
        <v>703.82</v>
      </c>
      <c r="L9" s="36">
        <v>18</v>
      </c>
      <c r="M9" s="36">
        <v>8</v>
      </c>
      <c r="N9" s="36">
        <v>2</v>
      </c>
      <c r="O9" s="36">
        <v>6</v>
      </c>
      <c r="P9" s="36">
        <v>2</v>
      </c>
      <c r="Q9" s="36">
        <v>3</v>
      </c>
      <c r="R9" s="36">
        <v>0</v>
      </c>
      <c r="S9" s="36">
        <v>4</v>
      </c>
      <c r="T9" s="36">
        <v>0</v>
      </c>
      <c r="U9" s="36">
        <v>3</v>
      </c>
      <c r="V9" s="36">
        <v>4</v>
      </c>
      <c r="W9" s="36">
        <v>61</v>
      </c>
      <c r="X9" s="36">
        <v>6</v>
      </c>
      <c r="Y9" s="36">
        <v>0</v>
      </c>
      <c r="Z9" s="36">
        <v>47.14</v>
      </c>
      <c r="AA9" s="36">
        <v>89.80000000000001</v>
      </c>
      <c r="AB9" s="36">
        <v>210</v>
      </c>
      <c r="AC9" s="36">
        <v>239.88</v>
      </c>
      <c r="AD9" s="36">
        <v>71.33</v>
      </c>
      <c r="AE9" s="36">
        <v>45.010000000000005</v>
      </c>
      <c r="AF9" s="36">
        <v>1.84</v>
      </c>
      <c r="AG9" s="36">
        <v>14.48</v>
      </c>
      <c r="AH9" s="36">
        <v>0</v>
      </c>
      <c r="AI9" s="36">
        <v>10</v>
      </c>
      <c r="AJ9" s="12"/>
    </row>
    <row r="10" spans="1:35" ht="23.25" customHeight="1">
      <c r="A10" s="66" t="s">
        <v>78</v>
      </c>
      <c r="B10" s="64" t="s">
        <v>79</v>
      </c>
      <c r="C10" s="36">
        <v>3628.87</v>
      </c>
      <c r="D10" s="36">
        <v>2853.72</v>
      </c>
      <c r="E10" s="36">
        <v>1185.63</v>
      </c>
      <c r="F10" s="36">
        <v>864.91</v>
      </c>
      <c r="G10" s="36">
        <v>306.15999999999997</v>
      </c>
      <c r="H10" s="36">
        <v>485.47999999999996</v>
      </c>
      <c r="I10" s="36">
        <v>0</v>
      </c>
      <c r="J10" s="36">
        <v>11.54</v>
      </c>
      <c r="K10" s="36">
        <v>703.82</v>
      </c>
      <c r="L10" s="36">
        <v>18</v>
      </c>
      <c r="M10" s="36">
        <v>8</v>
      </c>
      <c r="N10" s="36">
        <v>2</v>
      </c>
      <c r="O10" s="36">
        <v>6</v>
      </c>
      <c r="P10" s="36">
        <v>2</v>
      </c>
      <c r="Q10" s="36">
        <v>3</v>
      </c>
      <c r="R10" s="36">
        <v>0</v>
      </c>
      <c r="S10" s="36">
        <v>4</v>
      </c>
      <c r="T10" s="36">
        <v>0</v>
      </c>
      <c r="U10" s="36">
        <v>3</v>
      </c>
      <c r="V10" s="36">
        <v>4</v>
      </c>
      <c r="W10" s="36">
        <v>61</v>
      </c>
      <c r="X10" s="36">
        <v>6</v>
      </c>
      <c r="Y10" s="36">
        <v>0</v>
      </c>
      <c r="Z10" s="36">
        <v>47.14</v>
      </c>
      <c r="AA10" s="36">
        <v>89.80000000000001</v>
      </c>
      <c r="AB10" s="36">
        <v>210</v>
      </c>
      <c r="AC10" s="36">
        <v>239.88</v>
      </c>
      <c r="AD10" s="36">
        <v>71.33</v>
      </c>
      <c r="AE10" s="36">
        <v>45.010000000000005</v>
      </c>
      <c r="AF10" s="36">
        <v>1.84</v>
      </c>
      <c r="AG10" s="36">
        <v>14.48</v>
      </c>
      <c r="AH10" s="36">
        <v>0</v>
      </c>
      <c r="AI10" s="36">
        <v>10</v>
      </c>
    </row>
    <row r="11" spans="1:35" ht="23.25" customHeight="1">
      <c r="A11" s="66" t="s">
        <v>88</v>
      </c>
      <c r="B11" s="64" t="s">
        <v>89</v>
      </c>
      <c r="C11" s="36">
        <v>339.29999999999995</v>
      </c>
      <c r="D11" s="36">
        <v>339.29999999999995</v>
      </c>
      <c r="E11" s="36">
        <v>0</v>
      </c>
      <c r="F11" s="36">
        <v>0</v>
      </c>
      <c r="G11" s="36">
        <v>0</v>
      </c>
      <c r="H11" s="36">
        <v>339.29999999999995</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row>
    <row r="12" spans="1:35" ht="23.25" customHeight="1">
      <c r="A12" s="66" t="s">
        <v>90</v>
      </c>
      <c r="B12" s="64" t="s">
        <v>91</v>
      </c>
      <c r="C12" s="36">
        <v>339.29999999999995</v>
      </c>
      <c r="D12" s="36">
        <v>339.29999999999995</v>
      </c>
      <c r="E12" s="36">
        <v>0</v>
      </c>
      <c r="F12" s="36">
        <v>0</v>
      </c>
      <c r="G12" s="36">
        <v>0</v>
      </c>
      <c r="H12" s="36">
        <v>339.29999999999995</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c r="AF12" s="36">
        <v>0</v>
      </c>
      <c r="AG12" s="36">
        <v>0</v>
      </c>
      <c r="AH12" s="36">
        <v>0</v>
      </c>
      <c r="AI12" s="36">
        <v>0</v>
      </c>
    </row>
    <row r="13" spans="1:35" ht="23.25" customHeight="1">
      <c r="A13" s="66" t="s">
        <v>92</v>
      </c>
      <c r="B13" s="64" t="s">
        <v>93</v>
      </c>
      <c r="C13" s="36">
        <v>339.29999999999995</v>
      </c>
      <c r="D13" s="36">
        <v>339.29999999999995</v>
      </c>
      <c r="E13" s="36">
        <v>0</v>
      </c>
      <c r="F13" s="36">
        <v>0</v>
      </c>
      <c r="G13" s="36">
        <v>0</v>
      </c>
      <c r="H13" s="36">
        <v>339.29999999999995</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row>
    <row r="14" spans="1:38" ht="23.25" customHeight="1">
      <c r="A14" s="66" t="s">
        <v>94</v>
      </c>
      <c r="B14" s="64" t="s">
        <v>95</v>
      </c>
      <c r="C14" s="36">
        <v>282.80999999999995</v>
      </c>
      <c r="D14" s="36">
        <v>0</v>
      </c>
      <c r="E14" s="36">
        <v>0</v>
      </c>
      <c r="F14" s="36">
        <v>0</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282.80999999999995</v>
      </c>
      <c r="AE14" s="36">
        <v>0</v>
      </c>
      <c r="AF14" s="36">
        <v>0</v>
      </c>
      <c r="AG14" s="36">
        <v>0</v>
      </c>
      <c r="AH14" s="36">
        <v>282.80999999999995</v>
      </c>
      <c r="AI14" s="36">
        <v>0</v>
      </c>
      <c r="AJ14" s="12"/>
      <c r="AK14" s="12"/>
      <c r="AL14" s="12"/>
    </row>
    <row r="15" spans="1:35" ht="23.25" customHeight="1">
      <c r="A15" s="66" t="s">
        <v>96</v>
      </c>
      <c r="B15" s="64" t="s">
        <v>97</v>
      </c>
      <c r="C15" s="36">
        <v>282.80999999999995</v>
      </c>
      <c r="D15" s="36">
        <v>0</v>
      </c>
      <c r="E15" s="36">
        <v>0</v>
      </c>
      <c r="F15" s="36">
        <v>0</v>
      </c>
      <c r="G15" s="36">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282.80999999999995</v>
      </c>
      <c r="AE15" s="36">
        <v>0</v>
      </c>
      <c r="AF15" s="36">
        <v>0</v>
      </c>
      <c r="AG15" s="36">
        <v>0</v>
      </c>
      <c r="AH15" s="36">
        <v>282.80999999999995</v>
      </c>
      <c r="AI15" s="36">
        <v>0</v>
      </c>
    </row>
    <row r="16" spans="1:35" ht="23.25" customHeight="1">
      <c r="A16" s="66" t="s">
        <v>98</v>
      </c>
      <c r="B16" s="64" t="s">
        <v>99</v>
      </c>
      <c r="C16" s="36">
        <v>282.80999999999995</v>
      </c>
      <c r="D16" s="36">
        <v>0</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282.80999999999995</v>
      </c>
      <c r="AE16" s="36">
        <v>0</v>
      </c>
      <c r="AF16" s="36">
        <v>0</v>
      </c>
      <c r="AG16" s="36">
        <v>0</v>
      </c>
      <c r="AH16" s="36">
        <v>282.80999999999995</v>
      </c>
      <c r="AI16" s="36">
        <v>0</v>
      </c>
    </row>
    <row r="17" spans="1:35"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A1:AI1"/>
    <mergeCell ref="D3:AI3"/>
    <mergeCell ref="D4:J4"/>
    <mergeCell ref="K4:AC4"/>
    <mergeCell ref="AD4:AI4"/>
    <mergeCell ref="A3:A5"/>
    <mergeCell ref="B3:B5"/>
    <mergeCell ref="C3:C5"/>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2017-01-24T08:54:32Z</cp:lastPrinted>
  <dcterms:created xsi:type="dcterms:W3CDTF">2017-01-23T09:30:26Z</dcterms:created>
  <dcterms:modified xsi:type="dcterms:W3CDTF">2017-01-24T09:07:34Z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2052-8.1.0.3156</vt:lpwstr>
  </property>
</Properties>
</file>