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385" windowHeight="8370" firstSheet="1" activeTab="3"/>
  </bookViews>
  <sheets>
    <sheet name="封面" sheetId="1" r:id="rId1"/>
    <sheet name="表三" sheetId="3" r:id="rId2"/>
    <sheet name="转移支付预算表" sheetId="4" r:id="rId3"/>
    <sheet name="转移支付预算表1" sheetId="5" r:id="rId4"/>
  </sheets>
  <definedNames/>
  <calcPr calcId="145621"/>
</workbook>
</file>

<file path=xl/sharedStrings.xml><?xml version="1.0" encoding="utf-8"?>
<sst xmlns="http://schemas.openxmlformats.org/spreadsheetml/2006/main" count="108" uniqueCount="79">
  <si>
    <t xml:space="preserve"> </t>
  </si>
  <si>
    <t>地区名称</t>
  </si>
  <si>
    <t>北京市</t>
  </si>
  <si>
    <t>2016年地方财政预算表</t>
  </si>
  <si>
    <t>天津市</t>
  </si>
  <si>
    <t>2016年一般公共财政返还性收入及转移支付预算情况</t>
  </si>
  <si>
    <t>单位：万元</t>
  </si>
  <si>
    <r>
      <rPr>
        <b/>
        <sz val="12"/>
        <rFont val="宋体"/>
        <family val="3"/>
      </rPr>
      <t>项</t>
    </r>
    <r>
      <rPr>
        <b/>
        <sz val="12"/>
        <rFont val="宋体"/>
        <family val="3"/>
      </rPr>
      <t>目</t>
    </r>
  </si>
  <si>
    <t>地（市）合计</t>
  </si>
  <si>
    <t>市本级</t>
  </si>
  <si>
    <t>高新区</t>
  </si>
  <si>
    <t>大通湖区</t>
  </si>
  <si>
    <t>资阳区</t>
  </si>
  <si>
    <t>赫山区</t>
  </si>
  <si>
    <t>沅江市</t>
  </si>
  <si>
    <t>南县</t>
  </si>
  <si>
    <t>桃江县</t>
  </si>
  <si>
    <t>安化县</t>
  </si>
  <si>
    <t>收入合计</t>
  </si>
  <si>
    <t xml:space="preserve">    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</si>
  <si>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</si>
  <si>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</si>
  <si>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</si>
  <si>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其他税收返还收入</t>
  </si>
  <si>
    <t xml:space="preserve">    一般性转移支付收入</t>
  </si>
  <si>
    <t xml:space="preserve">    专项转移支付收入</t>
  </si>
  <si>
    <t>全市2016年返还性收入及转移支付收入预算合计1567388万元，其中：返还性收入60420万元，一般性转移支付收入928417万元，专项转移支付收入578551万元。</t>
  </si>
  <si>
    <t>表七之一</t>
  </si>
  <si>
    <t>2016年省对下一般公共预算转移支付预算表</t>
  </si>
  <si>
    <t>地    区</t>
  </si>
  <si>
    <t>转移支付合计</t>
  </si>
  <si>
    <r>
      <rPr>
        <sz val="9"/>
        <rFont val="宋体"/>
        <family val="3"/>
      </rPr>
      <t xml:space="preserve">一 </t>
    </r>
    <r>
      <rPr>
        <sz val="9"/>
        <rFont val="宋体"/>
        <family val="3"/>
      </rPr>
      <t xml:space="preserve">         </t>
    </r>
    <r>
      <rPr>
        <sz val="9"/>
        <rFont val="宋体"/>
        <family val="3"/>
      </rPr>
      <t>般</t>
    </r>
    <r>
      <rPr>
        <sz val="9"/>
        <rFont val="宋体"/>
        <family val="3"/>
      </rPr>
      <t xml:space="preserve">              </t>
    </r>
    <r>
      <rPr>
        <sz val="9"/>
        <rFont val="宋体"/>
        <family val="3"/>
      </rPr>
      <t>性</t>
    </r>
    <r>
      <rPr>
        <sz val="9"/>
        <rFont val="宋体"/>
        <family val="3"/>
      </rPr>
      <t xml:space="preserve">                 </t>
    </r>
    <r>
      <rPr>
        <sz val="9"/>
        <rFont val="宋体"/>
        <family val="3"/>
      </rPr>
      <t>转</t>
    </r>
    <r>
      <rPr>
        <sz val="9"/>
        <rFont val="宋体"/>
        <family val="3"/>
      </rPr>
      <t xml:space="preserve">               </t>
    </r>
    <r>
      <rPr>
        <sz val="9"/>
        <rFont val="宋体"/>
        <family val="3"/>
      </rPr>
      <t>移</t>
    </r>
    <r>
      <rPr>
        <sz val="9"/>
        <rFont val="宋体"/>
        <family val="3"/>
      </rPr>
      <t xml:space="preserve">                 </t>
    </r>
    <r>
      <rPr>
        <sz val="9"/>
        <rFont val="宋体"/>
        <family val="3"/>
      </rPr>
      <t>支</t>
    </r>
    <r>
      <rPr>
        <sz val="9"/>
        <rFont val="宋体"/>
        <family val="3"/>
      </rPr>
      <t xml:space="preserve">            </t>
    </r>
    <r>
      <rPr>
        <sz val="9"/>
        <rFont val="宋体"/>
        <family val="3"/>
      </rPr>
      <t>付</t>
    </r>
  </si>
  <si>
    <t>一般性转移支付小计</t>
  </si>
  <si>
    <t>体制补助</t>
  </si>
  <si>
    <t>均衡性转移支付</t>
  </si>
  <si>
    <t>老少边穷转移支付</t>
  </si>
  <si>
    <t>农村税费改革转移支付</t>
  </si>
  <si>
    <t>县级基本财力保障机制奖补资金</t>
  </si>
  <si>
    <t>结算补助</t>
  </si>
  <si>
    <t>化解债务补助</t>
  </si>
  <si>
    <t>资源枯竭型城市转移支付补助</t>
  </si>
  <si>
    <t>企事业单位划转补助</t>
  </si>
  <si>
    <t>成品油价格和税费改革转移支付补助</t>
  </si>
  <si>
    <t>基层公检法司转移支付</t>
  </si>
  <si>
    <t>义务教育等转移支付</t>
  </si>
  <si>
    <t>基本养老保险和低保等转移支付</t>
  </si>
  <si>
    <t>新型农村合作医疗等转移支付</t>
  </si>
  <si>
    <t>农村综合改革转移支付</t>
  </si>
  <si>
    <t>产粮（油）大县奖励资金</t>
  </si>
  <si>
    <t>重点生态功能区转移支付</t>
  </si>
  <si>
    <t>固定数额补助</t>
  </si>
  <si>
    <t>其他一般性转移支付</t>
  </si>
  <si>
    <t>xx省（区、市）</t>
  </si>
  <si>
    <t>本级</t>
  </si>
  <si>
    <t>xx地（市、州）</t>
  </si>
  <si>
    <t>区县级合计</t>
  </si>
  <si>
    <t>表七之二</t>
  </si>
  <si>
    <r>
      <rPr>
        <sz val="9"/>
        <rFont val="宋体"/>
        <family val="3"/>
      </rPr>
      <t xml:space="preserve">专                   项                 </t>
    </r>
    <r>
      <rPr>
        <sz val="9"/>
        <rFont val="宋体"/>
        <family val="3"/>
      </rPr>
      <t>转</t>
    </r>
    <r>
      <rPr>
        <sz val="9"/>
        <rFont val="宋体"/>
        <family val="3"/>
      </rPr>
      <t xml:space="preserve">               </t>
    </r>
    <r>
      <rPr>
        <sz val="9"/>
        <rFont val="宋体"/>
        <family val="3"/>
      </rPr>
      <t>移</t>
    </r>
    <r>
      <rPr>
        <sz val="9"/>
        <rFont val="宋体"/>
        <family val="3"/>
      </rPr>
      <t xml:space="preserve">                 </t>
    </r>
    <r>
      <rPr>
        <sz val="9"/>
        <rFont val="宋体"/>
        <family val="3"/>
      </rPr>
      <t>支</t>
    </r>
    <r>
      <rPr>
        <sz val="9"/>
        <rFont val="宋体"/>
        <family val="3"/>
      </rPr>
      <t xml:space="preserve">            </t>
    </r>
    <r>
      <rPr>
        <sz val="9"/>
        <rFont val="宋体"/>
        <family val="3"/>
      </rPr>
      <t>付</t>
    </r>
  </si>
  <si>
    <t>专项转移支付小计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</si>
  <si>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</si>
  <si>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</si>
  <si>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</si>
  <si>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</si>
  <si>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</si>
  <si>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</si>
  <si>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</si>
  <si>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</si>
  <si>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</si>
  <si>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</si>
  <si>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</t>
  </si>
  <si>
    <t>农林水</t>
  </si>
  <si>
    <t>交通运输</t>
  </si>
  <si>
    <t>资源勘探电力信息等</t>
  </si>
  <si>
    <t>商业服务业等</t>
  </si>
  <si>
    <t>金融</t>
  </si>
  <si>
    <t>国土海洋气象</t>
  </si>
  <si>
    <t>住房保障</t>
  </si>
  <si>
    <t>粮油物资储备</t>
  </si>
  <si>
    <t>其他专项转移支付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</si>
</sst>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sz val="12"/>
      <name val="宋体"/>
      <family val="2"/>
    </font>
    <font>
      <sz val="12"/>
      <name val="黑体"/>
      <family val="2"/>
    </font>
    <font>
      <sz val="18"/>
      <name val="宋体"/>
      <family val="2"/>
    </font>
    <font>
      <b/>
      <sz val="16"/>
      <name val="黑体"/>
      <family val="2"/>
    </font>
    <font>
      <sz val="10"/>
      <name val="宋体"/>
      <family val="2"/>
    </font>
    <font>
      <b/>
      <sz val="9"/>
      <name val="宋体"/>
      <family val="2"/>
    </font>
    <font>
      <b/>
      <sz val="14"/>
      <name val="宋体"/>
      <family val="2"/>
    </font>
    <font>
      <b/>
      <sz val="12"/>
      <name val="宋体"/>
      <family val="2"/>
    </font>
    <font>
      <b/>
      <sz val="11"/>
      <name val="宋体"/>
      <family val="2"/>
    </font>
    <font>
      <sz val="11"/>
      <name val="宋体"/>
      <family val="2"/>
    </font>
    <font>
      <sz val="18"/>
      <name val="黑体"/>
      <family val="2"/>
    </font>
    <font>
      <sz val="16"/>
      <name val="楷体_GB2312"/>
      <family val="2"/>
    </font>
    <font>
      <sz val="48"/>
      <name val="黑体"/>
      <family val="3"/>
    </font>
    <font>
      <sz val="11"/>
      <color indexed="9"/>
      <name val="宋体"/>
      <family val="3"/>
    </font>
    <font>
      <sz val="11"/>
      <color indexed="10"/>
      <name val="宋体"/>
      <family val="3"/>
    </font>
    <font>
      <sz val="11"/>
      <color indexed="8"/>
      <name val="宋体"/>
      <family val="3"/>
    </font>
    <font>
      <b/>
      <sz val="11"/>
      <color indexed="52"/>
      <name val="宋体"/>
      <family val="3"/>
    </font>
    <font>
      <sz val="11"/>
      <color indexed="17"/>
      <name val="宋体"/>
      <family val="3"/>
    </font>
    <font>
      <b/>
      <sz val="11"/>
      <color indexed="63"/>
      <name val="宋体"/>
      <family val="3"/>
    </font>
    <font>
      <b/>
      <sz val="11"/>
      <color indexed="8"/>
      <name val="宋体"/>
      <family val="3"/>
    </font>
    <font>
      <sz val="11"/>
      <color indexed="60"/>
      <name val="宋体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b/>
      <sz val="18"/>
      <color indexed="56"/>
      <name val="宋体"/>
      <family val="3"/>
    </font>
    <font>
      <sz val="11"/>
      <color indexed="20"/>
      <name val="宋体"/>
      <family val="3"/>
    </font>
    <font>
      <sz val="11"/>
      <color indexed="6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52"/>
      <name val="宋体"/>
      <family val="3"/>
    </font>
    <font>
      <sz val="9"/>
      <name val="Calibri"/>
      <family val="3"/>
      <scheme val="minor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" borderId="1" applyNumberFormat="0" applyProtection="0">
      <alignment/>
    </xf>
    <xf numFmtId="0" fontId="18" fillId="3" borderId="0" applyNumberFormat="0" applyBorder="0" applyProtection="0">
      <alignment/>
    </xf>
    <xf numFmtId="0" fontId="19" fillId="2" borderId="2" applyNumberFormat="0" applyProtection="0">
      <alignment/>
    </xf>
    <xf numFmtId="0" fontId="16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20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21" fillId="2" borderId="1" applyNumberFormat="0" applyProtection="0">
      <alignment/>
    </xf>
    <xf numFmtId="0" fontId="18" fillId="3" borderId="0" applyNumberFormat="0" applyBorder="0" applyProtection="0">
      <alignment/>
    </xf>
    <xf numFmtId="0" fontId="19" fillId="2" borderId="2" applyNumberFormat="0" applyProtection="0">
      <alignment/>
    </xf>
    <xf numFmtId="0" fontId="23" fillId="11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3" fillId="0" borderId="0">
      <alignment vertical="center"/>
      <protection/>
    </xf>
    <xf numFmtId="0" fontId="18" fillId="5" borderId="0" applyNumberFormat="0" applyBorder="0" applyProtection="0">
      <alignment/>
    </xf>
    <xf numFmtId="0" fontId="3" fillId="0" borderId="0">
      <alignment/>
      <protection/>
    </xf>
    <xf numFmtId="0" fontId="18" fillId="6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2" borderId="0" applyNumberFormat="0" applyBorder="0" applyProtection="0">
      <alignment/>
    </xf>
    <xf numFmtId="0" fontId="18" fillId="12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3" borderId="0" applyNumberFormat="0" applyBorder="0" applyProtection="0">
      <alignment/>
    </xf>
    <xf numFmtId="0" fontId="18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4" borderId="0" applyNumberFormat="0" applyBorder="0" applyProtection="0">
      <alignment/>
    </xf>
    <xf numFmtId="0" fontId="3" fillId="0" borderId="0" applyProtection="0">
      <alignment/>
    </xf>
    <xf numFmtId="0" fontId="16" fillId="1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7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4" fillId="0" borderId="0" applyNumberFormat="0" applyFill="0" applyBorder="0" applyAlignment="0" applyProtection="0"/>
    <xf numFmtId="9" fontId="3" fillId="0" borderId="0" applyFont="0" applyFill="0" applyBorder="0" applyProtection="0">
      <alignment/>
    </xf>
    <xf numFmtId="9" fontId="3" fillId="0" borderId="0" applyFont="0" applyFill="0" applyBorder="0" applyAlignment="0" applyProtection="0"/>
    <xf numFmtId="9" fontId="3" fillId="0" borderId="0" applyFont="0" applyFill="0" applyBorder="0" applyProtection="0">
      <alignment/>
    </xf>
    <xf numFmtId="9" fontId="3" fillId="0" borderId="0" applyFont="0" applyFill="0" applyBorder="0" applyAlignment="0" applyProtection="0"/>
    <xf numFmtId="0" fontId="26" fillId="0" borderId="3" applyNumberFormat="0" applyFill="0" applyProtection="0">
      <alignment/>
    </xf>
    <xf numFmtId="0" fontId="27" fillId="0" borderId="4" applyNumberFormat="0" applyFill="0" applyProtection="0">
      <alignment/>
    </xf>
    <xf numFmtId="0" fontId="28" fillId="0" borderId="5" applyNumberFormat="0" applyFill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7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7" borderId="0" applyNumberFormat="0" applyBorder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9" borderId="0" applyNumberFormat="0" applyBorder="0" applyProtection="0">
      <alignment/>
    </xf>
    <xf numFmtId="0" fontId="20" fillId="9" borderId="0" applyNumberFormat="0" applyBorder="0" applyProtection="0">
      <alignment/>
    </xf>
    <xf numFmtId="0" fontId="22" fillId="0" borderId="6" applyNumberFormat="0" applyFill="0" applyProtection="0">
      <alignment/>
    </xf>
    <xf numFmtId="0" fontId="32" fillId="18" borderId="7" applyNumberFormat="0" applyProtection="0">
      <alignment/>
    </xf>
    <xf numFmtId="0" fontId="32" fillId="18" borderId="7" applyNumberFormat="0" applyProtection="0">
      <alignment/>
    </xf>
    <xf numFmtId="0" fontId="3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34" fillId="0" borderId="8" applyNumberFormat="0" applyFill="0" applyProtection="0">
      <alignment/>
    </xf>
    <xf numFmtId="0" fontId="16" fillId="19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20" borderId="0" applyNumberFormat="0" applyBorder="0" applyProtection="0">
      <alignment/>
    </xf>
    <xf numFmtId="0" fontId="16" fillId="20" borderId="0" applyNumberFormat="0" applyBorder="0" applyProtection="0">
      <alignment/>
    </xf>
    <xf numFmtId="0" fontId="16" fillId="21" borderId="0" applyNumberFormat="0" applyBorder="0" applyProtection="0">
      <alignment/>
    </xf>
    <xf numFmtId="0" fontId="16" fillId="21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22" borderId="0" applyNumberFormat="0" applyBorder="0" applyProtection="0">
      <alignment/>
    </xf>
    <xf numFmtId="0" fontId="16" fillId="22" borderId="0" applyNumberFormat="0" applyBorder="0" applyProtection="0">
      <alignment/>
    </xf>
    <xf numFmtId="0" fontId="23" fillId="11" borderId="0" applyNumberFormat="0" applyBorder="0" applyProtection="0">
      <alignment/>
    </xf>
    <xf numFmtId="0" fontId="31" fillId="10" borderId="2" applyNumberFormat="0" applyProtection="0">
      <alignment/>
    </xf>
    <xf numFmtId="0" fontId="31" fillId="10" borderId="2" applyNumberFormat="0" applyProtection="0">
      <alignment/>
    </xf>
    <xf numFmtId="0" fontId="3" fillId="23" borderId="9" applyNumberFormat="0" applyFont="0" applyProtection="0">
      <alignment/>
    </xf>
    <xf numFmtId="0" fontId="3" fillId="23" borderId="9" applyNumberFormat="0" applyFont="0" applyProtection="0">
      <alignment/>
    </xf>
  </cellStyleXfs>
  <cellXfs count="43">
    <xf numFmtId="0" fontId="0" fillId="0" borderId="0" xfId="0" applyAlignment="1">
      <alignment vertical="center"/>
    </xf>
    <xf numFmtId="0" fontId="2" fillId="0" borderId="0" xfId="41" applyFont="1" applyFill="1">
      <alignment/>
      <protection/>
    </xf>
    <xf numFmtId="0" fontId="3" fillId="0" borderId="0" xfId="41" applyFill="1">
      <alignment/>
      <protection/>
    </xf>
    <xf numFmtId="0" fontId="4" fillId="0" borderId="0" xfId="80" applyFont="1" applyFill="1" applyAlignment="1">
      <alignment vertical="center"/>
      <protection/>
    </xf>
    <xf numFmtId="0" fontId="5" fillId="0" borderId="0" xfId="41" applyNumberFormat="1" applyFont="1" applyFill="1" applyAlignment="1" applyProtection="1">
      <alignment vertical="center"/>
      <protection/>
    </xf>
    <xf numFmtId="0" fontId="7" fillId="0" borderId="0" xfId="41" applyNumberFormat="1" applyFont="1" applyFill="1" applyAlignment="1" applyProtection="1">
      <alignment horizontal="right" vertical="center"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Font="1" applyFill="1" applyBorder="1" applyAlignment="1">
      <alignment vertical="center"/>
      <protection/>
    </xf>
    <xf numFmtId="3" fontId="2" fillId="0" borderId="10" xfId="41" applyNumberFormat="1" applyFont="1" applyFill="1" applyBorder="1" applyAlignment="1" applyProtection="1">
      <alignment horizontal="right" vertical="center"/>
      <protection/>
    </xf>
    <xf numFmtId="3" fontId="7" fillId="0" borderId="10" xfId="41" applyNumberFormat="1" applyFont="1" applyFill="1" applyBorder="1" applyAlignment="1" applyProtection="1">
      <alignment horizontal="left" vertical="center"/>
      <protection/>
    </xf>
    <xf numFmtId="0" fontId="2" fillId="0" borderId="10" xfId="41" applyFont="1" applyFill="1" applyBorder="1">
      <alignment/>
      <protection/>
    </xf>
    <xf numFmtId="0" fontId="7" fillId="0" borderId="10" xfId="41" applyFont="1" applyFill="1" applyBorder="1" applyAlignment="1">
      <alignment horizontal="left" vertical="center"/>
      <protection/>
    </xf>
    <xf numFmtId="0" fontId="7" fillId="0" borderId="10" xfId="41" applyFont="1" applyFill="1" applyBorder="1" applyAlignment="1">
      <alignment horizontal="left"/>
      <protection/>
    </xf>
    <xf numFmtId="0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3" fillId="0" borderId="0" xfId="80" applyFont="1" applyFill="1" applyAlignment="1">
      <alignment vertical="center"/>
      <protection/>
    </xf>
    <xf numFmtId="0" fontId="9" fillId="0" borderId="0" xfId="80" applyFont="1" applyFill="1" applyBorder="1" applyAlignment="1">
      <alignment horizontal="distributed" vertical="center"/>
      <protection/>
    </xf>
    <xf numFmtId="0" fontId="10" fillId="0" borderId="10" xfId="80" applyFont="1" applyFill="1" applyBorder="1" applyAlignment="1">
      <alignment horizontal="distributed" vertical="center"/>
      <protection/>
    </xf>
    <xf numFmtId="0" fontId="10" fillId="0" borderId="10" xfId="80" applyFont="1" applyFill="1" applyBorder="1" applyAlignment="1">
      <alignment horizontal="center" vertical="center"/>
      <protection/>
    </xf>
    <xf numFmtId="1" fontId="11" fillId="0" borderId="10" xfId="80" applyNumberFormat="1" applyFont="1" applyFill="1" applyBorder="1" applyAlignment="1" applyProtection="1">
      <alignment horizontal="left" vertical="center"/>
      <protection locked="0"/>
    </xf>
    <xf numFmtId="0" fontId="12" fillId="0" borderId="10" xfId="80" applyFont="1" applyFill="1" applyBorder="1" applyAlignment="1">
      <alignment vertical="center"/>
      <protection/>
    </xf>
    <xf numFmtId="1" fontId="12" fillId="0" borderId="10" xfId="80" applyNumberFormat="1" applyFont="1" applyFill="1" applyBorder="1" applyAlignment="1" applyProtection="1">
      <alignment horizontal="left" vertical="center"/>
      <protection locked="0"/>
    </xf>
    <xf numFmtId="0" fontId="3" fillId="0" borderId="10" xfId="80" applyFont="1" applyFill="1" applyBorder="1" applyAlignment="1">
      <alignment vertical="center"/>
      <protection/>
    </xf>
    <xf numFmtId="1" fontId="12" fillId="0" borderId="10" xfId="80" applyNumberFormat="1" applyFont="1" applyFill="1" applyBorder="1" applyAlignment="1" applyProtection="1">
      <alignment vertical="center"/>
      <protection locked="0"/>
    </xf>
    <xf numFmtId="3" fontId="12" fillId="0" borderId="10" xfId="80" applyNumberFormat="1" applyFont="1" applyFill="1" applyBorder="1" applyAlignment="1" applyProtection="1">
      <alignment vertical="center"/>
      <protection/>
    </xf>
    <xf numFmtId="0" fontId="12" fillId="0" borderId="0" xfId="80" applyFont="1" applyBorder="1" applyAlignment="1">
      <alignment vertical="center"/>
      <protection/>
    </xf>
    <xf numFmtId="0" fontId="12" fillId="0" borderId="0" xfId="80" applyFont="1" applyFill="1" applyBorder="1" applyAlignment="1">
      <alignment vertical="center"/>
      <protection/>
    </xf>
    <xf numFmtId="0" fontId="3" fillId="0" borderId="0" xfId="80" applyAlignment="1" applyProtection="1">
      <alignment vertical="center"/>
      <protection locked="0"/>
    </xf>
    <xf numFmtId="0" fontId="13" fillId="0" borderId="0" xfId="80" applyFont="1" applyAlignment="1" applyProtection="1">
      <alignment vertical="center"/>
      <protection locked="0"/>
    </xf>
    <xf numFmtId="0" fontId="14" fillId="0" borderId="0" xfId="80" applyFont="1" applyAlignment="1" applyProtection="1">
      <alignment vertical="center"/>
      <protection locked="0"/>
    </xf>
    <xf numFmtId="0" fontId="15" fillId="0" borderId="0" xfId="80" applyFont="1" applyAlignment="1" applyProtection="1">
      <alignment horizontal="center" vertical="center"/>
      <protection locked="0"/>
    </xf>
    <xf numFmtId="0" fontId="6" fillId="0" borderId="0" xfId="80" applyFont="1" applyFill="1" applyAlignment="1">
      <alignment horizontal="center" vertical="center"/>
      <protection/>
    </xf>
    <xf numFmtId="0" fontId="9" fillId="0" borderId="0" xfId="80" applyFont="1" applyFill="1" applyBorder="1" applyAlignment="1">
      <alignment horizontal="distributed" vertical="center"/>
      <protection/>
    </xf>
    <xf numFmtId="0" fontId="2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2" xfId="41" applyNumberFormat="1" applyFont="1" applyFill="1" applyBorder="1" applyAlignment="1" applyProtection="1">
      <alignment horizontal="center" vertical="center" wrapText="1"/>
      <protection/>
    </xf>
    <xf numFmtId="0" fontId="2" fillId="0" borderId="13" xfId="41" applyNumberFormat="1" applyFont="1" applyFill="1" applyBorder="1" applyAlignment="1" applyProtection="1">
      <alignment horizontal="center" vertical="center" wrapText="1"/>
      <protection/>
    </xf>
    <xf numFmtId="0" fontId="2" fillId="0" borderId="14" xfId="41" applyNumberFormat="1" applyFont="1" applyFill="1" applyBorder="1" applyAlignment="1" applyProtection="1">
      <alignment horizontal="center" vertical="center"/>
      <protection/>
    </xf>
    <xf numFmtId="0" fontId="2" fillId="0" borderId="15" xfId="41" applyNumberFormat="1" applyFont="1" applyFill="1" applyBorder="1" applyAlignment="1" applyProtection="1">
      <alignment horizontal="center" vertical="center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5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6" fillId="0" borderId="16" xfId="41" applyNumberFormat="1" applyFont="1" applyFill="1" applyBorder="1" applyAlignment="1" applyProtection="1">
      <alignment horizontal="center" vertical="center"/>
      <protection/>
    </xf>
  </cellXfs>
  <cellStyles count="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输出 3" xfId="20"/>
    <cellStyle name="20% - 强调文字颜色 1 2" xfId="21"/>
    <cellStyle name="计算 2" xfId="22"/>
    <cellStyle name="60% - 强调文字颜色 2 3" xfId="23"/>
    <cellStyle name="40% - 强调文字颜色 4 2" xfId="24"/>
    <cellStyle name="20% - 强调文字颜色 5 3" xfId="25"/>
    <cellStyle name="20% - 强调文字颜色 2 3" xfId="26"/>
    <cellStyle name="40% - 强调文字颜色 1 2" xfId="27"/>
    <cellStyle name="好_大通湖" xfId="28"/>
    <cellStyle name="20% - 强调文字颜色 3 3" xfId="29"/>
    <cellStyle name="40% - 强调文字颜色 2 2" xfId="30"/>
    <cellStyle name="20% - 强调文字颜色 6 3" xfId="31"/>
    <cellStyle name="输出 2" xfId="32"/>
    <cellStyle name="20% - 强调文字颜色 1 3" xfId="33"/>
    <cellStyle name="计算 3" xfId="34"/>
    <cellStyle name="适中 2" xfId="35"/>
    <cellStyle name="20% - 强调文字颜色 2 2" xfId="36"/>
    <cellStyle name="20% - 强调文字颜色 3 2" xfId="37"/>
    <cellStyle name="20% - 强调文字颜色 4 2" xfId="38"/>
    <cellStyle name="常规 3" xfId="39"/>
    <cellStyle name="20% - 强调文字颜色 4 3" xfId="40"/>
    <cellStyle name="常规 4" xfId="41"/>
    <cellStyle name="20% - 强调文字颜色 5 2" xfId="42"/>
    <cellStyle name="20% - 强调文字颜色 6 2" xfId="43"/>
    <cellStyle name="40% - 强调文字颜色 1 3" xfId="44"/>
    <cellStyle name="40% - 强调文字颜色 2 3" xfId="45"/>
    <cellStyle name="40% - 强调文字颜色 3 2" xfId="46"/>
    <cellStyle name="40% - 强调文字颜色 3 3" xfId="47"/>
    <cellStyle name="40% - 强调文字颜色 4 3" xfId="48"/>
    <cellStyle name="40% - 强调文字颜色 5 2" xfId="49"/>
    <cellStyle name="40% - 强调文字颜色 5 3" xfId="50"/>
    <cellStyle name="40% - 强调文字颜色 6 2" xfId="51"/>
    <cellStyle name="40% - 强调文字颜色 6 3" xfId="52"/>
    <cellStyle name="60% - 强调文字颜色 1 2" xfId="53"/>
    <cellStyle name="60% - 强调文字颜色 1 3" xfId="54"/>
    <cellStyle name="60% - 强调文字颜色 2 2" xfId="55"/>
    <cellStyle name="常规 5" xfId="56"/>
    <cellStyle name="60% - 强调文字颜色 3 2" xfId="57"/>
    <cellStyle name="60% - 强调文字颜色 3 3" xfId="58"/>
    <cellStyle name="60% - 强调文字颜色 4 2" xfId="59"/>
    <cellStyle name="60% - 强调文字颜色 4 3" xfId="60"/>
    <cellStyle name="60% - 强调文字颜色 5 2" xfId="61"/>
    <cellStyle name="60% - 强调文字颜色 5 3" xfId="62"/>
    <cellStyle name="60% - 强调文字颜色 6 2" xfId="63"/>
    <cellStyle name="60% - 强调文字颜色 6 3" xfId="64"/>
    <cellStyle name="ColLevel_0" xfId="65"/>
    <cellStyle name="RowLevel_0" xfId="66"/>
    <cellStyle name="百分比 2" xfId="67"/>
    <cellStyle name="百分比 2 2" xfId="68"/>
    <cellStyle name="百分比 2 2 2" xfId="69"/>
    <cellStyle name="百分比 3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差 3" xfId="77"/>
    <cellStyle name="差_大通湖" xfId="78"/>
    <cellStyle name="常规 10" xfId="79"/>
    <cellStyle name="常规 2" xfId="80"/>
    <cellStyle name="常规 2 2" xfId="81"/>
    <cellStyle name="常规 3 2" xfId="82"/>
    <cellStyle name="常规 4 2" xfId="83"/>
    <cellStyle name="好 2" xfId="84"/>
    <cellStyle name="好 3" xfId="85"/>
    <cellStyle name="汇总 2" xfId="86"/>
    <cellStyle name="检查单元格 2" xfId="87"/>
    <cellStyle name="检查单元格 3" xfId="88"/>
    <cellStyle name="解释性文本 2" xfId="89"/>
    <cellStyle name="警告文本 2" xfId="90"/>
    <cellStyle name="链接单元格 2" xfId="91"/>
    <cellStyle name="强调文字颜色 1 2" xfId="92"/>
    <cellStyle name="强调文字颜色 1 3" xfId="93"/>
    <cellStyle name="强调文字颜色 2 2" xfId="94"/>
    <cellStyle name="强调文字颜色 2 3" xfId="95"/>
    <cellStyle name="强调文字颜色 3 2" xfId="96"/>
    <cellStyle name="强调文字颜色 3 3" xfId="97"/>
    <cellStyle name="强调文字颜色 4 2" xfId="98"/>
    <cellStyle name="强调文字颜色 4 3" xfId="99"/>
    <cellStyle name="强调文字颜色 5 2" xfId="100"/>
    <cellStyle name="强调文字颜色 5 3" xfId="101"/>
    <cellStyle name="强调文字颜色 6 2" xfId="102"/>
    <cellStyle name="强调文字颜色 6 3" xfId="103"/>
    <cellStyle name="适中 3" xfId="104"/>
    <cellStyle name="输入 2" xfId="105"/>
    <cellStyle name="输入 3" xfId="106"/>
    <cellStyle name="注释 2" xfId="107"/>
    <cellStyle name="注释 3" xfId="108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showZeros="0" workbookViewId="0" topLeftCell="A1"/>
  </sheetViews>
  <sheetFormatPr defaultColWidth="9.00390625" defaultRowHeight="15"/>
  <cols>
    <col min="1" max="1" width="148.421875" style="27" customWidth="1"/>
    <col min="2" max="2" width="9.00390625" style="27" hidden="1" customWidth="1"/>
    <col min="3" max="256" width="9.00390625" style="27" customWidth="1"/>
    <col min="257" max="257" width="148.421875" style="27" customWidth="1"/>
    <col min="258" max="258" width="9.00390625" style="27" hidden="1" customWidth="1"/>
    <col min="259" max="512" width="9.00390625" style="27" customWidth="1"/>
    <col min="513" max="513" width="148.421875" style="27" customWidth="1"/>
    <col min="514" max="514" width="9.00390625" style="27" hidden="1" customWidth="1"/>
    <col min="515" max="768" width="9.00390625" style="27" customWidth="1"/>
    <col min="769" max="769" width="148.421875" style="27" customWidth="1"/>
    <col min="770" max="770" width="9.00390625" style="27" hidden="1" customWidth="1"/>
    <col min="771" max="1024" width="9.00390625" style="27" customWidth="1"/>
    <col min="1025" max="1025" width="148.421875" style="27" customWidth="1"/>
    <col min="1026" max="1026" width="9.00390625" style="27" hidden="1" customWidth="1"/>
    <col min="1027" max="1280" width="9.00390625" style="27" customWidth="1"/>
    <col min="1281" max="1281" width="148.421875" style="27" customWidth="1"/>
    <col min="1282" max="1282" width="9.00390625" style="27" hidden="1" customWidth="1"/>
    <col min="1283" max="1536" width="9.00390625" style="27" customWidth="1"/>
    <col min="1537" max="1537" width="148.421875" style="27" customWidth="1"/>
    <col min="1538" max="1538" width="9.00390625" style="27" hidden="1" customWidth="1"/>
    <col min="1539" max="1792" width="9.00390625" style="27" customWidth="1"/>
    <col min="1793" max="1793" width="148.421875" style="27" customWidth="1"/>
    <col min="1794" max="1794" width="9.00390625" style="27" hidden="1" customWidth="1"/>
    <col min="1795" max="2048" width="9.00390625" style="27" customWidth="1"/>
    <col min="2049" max="2049" width="148.421875" style="27" customWidth="1"/>
    <col min="2050" max="2050" width="9.00390625" style="27" hidden="1" customWidth="1"/>
    <col min="2051" max="2304" width="9.00390625" style="27" customWidth="1"/>
    <col min="2305" max="2305" width="148.421875" style="27" customWidth="1"/>
    <col min="2306" max="2306" width="9.00390625" style="27" hidden="1" customWidth="1"/>
    <col min="2307" max="2560" width="9.00390625" style="27" customWidth="1"/>
    <col min="2561" max="2561" width="148.421875" style="27" customWidth="1"/>
    <col min="2562" max="2562" width="9.00390625" style="27" hidden="1" customWidth="1"/>
    <col min="2563" max="2816" width="9.00390625" style="27" customWidth="1"/>
    <col min="2817" max="2817" width="148.421875" style="27" customWidth="1"/>
    <col min="2818" max="2818" width="9.00390625" style="27" hidden="1" customWidth="1"/>
    <col min="2819" max="3072" width="9.00390625" style="27" customWidth="1"/>
    <col min="3073" max="3073" width="148.421875" style="27" customWidth="1"/>
    <col min="3074" max="3074" width="9.00390625" style="27" hidden="1" customWidth="1"/>
    <col min="3075" max="3328" width="9.00390625" style="27" customWidth="1"/>
    <col min="3329" max="3329" width="148.421875" style="27" customWidth="1"/>
    <col min="3330" max="3330" width="9.00390625" style="27" hidden="1" customWidth="1"/>
    <col min="3331" max="3584" width="9.00390625" style="27" customWidth="1"/>
    <col min="3585" max="3585" width="148.421875" style="27" customWidth="1"/>
    <col min="3586" max="3586" width="9.00390625" style="27" hidden="1" customWidth="1"/>
    <col min="3587" max="3840" width="9.00390625" style="27" customWidth="1"/>
    <col min="3841" max="3841" width="148.421875" style="27" customWidth="1"/>
    <col min="3842" max="3842" width="9.00390625" style="27" hidden="1" customWidth="1"/>
    <col min="3843" max="4096" width="9.00390625" style="27" customWidth="1"/>
    <col min="4097" max="4097" width="148.421875" style="27" customWidth="1"/>
    <col min="4098" max="4098" width="9.00390625" style="27" hidden="1" customWidth="1"/>
    <col min="4099" max="4352" width="9.00390625" style="27" customWidth="1"/>
    <col min="4353" max="4353" width="148.421875" style="27" customWidth="1"/>
    <col min="4354" max="4354" width="9.00390625" style="27" hidden="1" customWidth="1"/>
    <col min="4355" max="4608" width="9.00390625" style="27" customWidth="1"/>
    <col min="4609" max="4609" width="148.421875" style="27" customWidth="1"/>
    <col min="4610" max="4610" width="9.00390625" style="27" hidden="1" customWidth="1"/>
    <col min="4611" max="4864" width="9.00390625" style="27" customWidth="1"/>
    <col min="4865" max="4865" width="148.421875" style="27" customWidth="1"/>
    <col min="4866" max="4866" width="9.00390625" style="27" hidden="1" customWidth="1"/>
    <col min="4867" max="5120" width="9.00390625" style="27" customWidth="1"/>
    <col min="5121" max="5121" width="148.421875" style="27" customWidth="1"/>
    <col min="5122" max="5122" width="9.00390625" style="27" hidden="1" customWidth="1"/>
    <col min="5123" max="5376" width="9.00390625" style="27" customWidth="1"/>
    <col min="5377" max="5377" width="148.421875" style="27" customWidth="1"/>
    <col min="5378" max="5378" width="9.00390625" style="27" hidden="1" customWidth="1"/>
    <col min="5379" max="5632" width="9.00390625" style="27" customWidth="1"/>
    <col min="5633" max="5633" width="148.421875" style="27" customWidth="1"/>
    <col min="5634" max="5634" width="9.00390625" style="27" hidden="1" customWidth="1"/>
    <col min="5635" max="5888" width="9.00390625" style="27" customWidth="1"/>
    <col min="5889" max="5889" width="148.421875" style="27" customWidth="1"/>
    <col min="5890" max="5890" width="9.00390625" style="27" hidden="1" customWidth="1"/>
    <col min="5891" max="6144" width="9.00390625" style="27" customWidth="1"/>
    <col min="6145" max="6145" width="148.421875" style="27" customWidth="1"/>
    <col min="6146" max="6146" width="9.00390625" style="27" hidden="1" customWidth="1"/>
    <col min="6147" max="6400" width="9.00390625" style="27" customWidth="1"/>
    <col min="6401" max="6401" width="148.421875" style="27" customWidth="1"/>
    <col min="6402" max="6402" width="9.00390625" style="27" hidden="1" customWidth="1"/>
    <col min="6403" max="6656" width="9.00390625" style="27" customWidth="1"/>
    <col min="6657" max="6657" width="148.421875" style="27" customWidth="1"/>
    <col min="6658" max="6658" width="9.00390625" style="27" hidden="1" customWidth="1"/>
    <col min="6659" max="6912" width="9.00390625" style="27" customWidth="1"/>
    <col min="6913" max="6913" width="148.421875" style="27" customWidth="1"/>
    <col min="6914" max="6914" width="9.00390625" style="27" hidden="1" customWidth="1"/>
    <col min="6915" max="7168" width="9.00390625" style="27" customWidth="1"/>
    <col min="7169" max="7169" width="148.421875" style="27" customWidth="1"/>
    <col min="7170" max="7170" width="9.00390625" style="27" hidden="1" customWidth="1"/>
    <col min="7171" max="7424" width="9.00390625" style="27" customWidth="1"/>
    <col min="7425" max="7425" width="148.421875" style="27" customWidth="1"/>
    <col min="7426" max="7426" width="9.00390625" style="27" hidden="1" customWidth="1"/>
    <col min="7427" max="7680" width="9.00390625" style="27" customWidth="1"/>
    <col min="7681" max="7681" width="148.421875" style="27" customWidth="1"/>
    <col min="7682" max="7682" width="9.00390625" style="27" hidden="1" customWidth="1"/>
    <col min="7683" max="7936" width="9.00390625" style="27" customWidth="1"/>
    <col min="7937" max="7937" width="148.421875" style="27" customWidth="1"/>
    <col min="7938" max="7938" width="9.00390625" style="27" hidden="1" customWidth="1"/>
    <col min="7939" max="8192" width="9.00390625" style="27" customWidth="1"/>
    <col min="8193" max="8193" width="148.421875" style="27" customWidth="1"/>
    <col min="8194" max="8194" width="9.00390625" style="27" hidden="1" customWidth="1"/>
    <col min="8195" max="8448" width="9.00390625" style="27" customWidth="1"/>
    <col min="8449" max="8449" width="148.421875" style="27" customWidth="1"/>
    <col min="8450" max="8450" width="9.00390625" style="27" hidden="1" customWidth="1"/>
    <col min="8451" max="8704" width="9.00390625" style="27" customWidth="1"/>
    <col min="8705" max="8705" width="148.421875" style="27" customWidth="1"/>
    <col min="8706" max="8706" width="9.00390625" style="27" hidden="1" customWidth="1"/>
    <col min="8707" max="8960" width="9.00390625" style="27" customWidth="1"/>
    <col min="8961" max="8961" width="148.421875" style="27" customWidth="1"/>
    <col min="8962" max="8962" width="9.00390625" style="27" hidden="1" customWidth="1"/>
    <col min="8963" max="9216" width="9.00390625" style="27" customWidth="1"/>
    <col min="9217" max="9217" width="148.421875" style="27" customWidth="1"/>
    <col min="9218" max="9218" width="9.00390625" style="27" hidden="1" customWidth="1"/>
    <col min="9219" max="9472" width="9.00390625" style="27" customWidth="1"/>
    <col min="9473" max="9473" width="148.421875" style="27" customWidth="1"/>
    <col min="9474" max="9474" width="9.00390625" style="27" hidden="1" customWidth="1"/>
    <col min="9475" max="9728" width="9.00390625" style="27" customWidth="1"/>
    <col min="9729" max="9729" width="148.421875" style="27" customWidth="1"/>
    <col min="9730" max="9730" width="9.00390625" style="27" hidden="1" customWidth="1"/>
    <col min="9731" max="9984" width="9.00390625" style="27" customWidth="1"/>
    <col min="9985" max="9985" width="148.421875" style="27" customWidth="1"/>
    <col min="9986" max="9986" width="9.00390625" style="27" hidden="1" customWidth="1"/>
    <col min="9987" max="10240" width="9.00390625" style="27" customWidth="1"/>
    <col min="10241" max="10241" width="148.421875" style="27" customWidth="1"/>
    <col min="10242" max="10242" width="9.00390625" style="27" hidden="1" customWidth="1"/>
    <col min="10243" max="10496" width="9.00390625" style="27" customWidth="1"/>
    <col min="10497" max="10497" width="148.421875" style="27" customWidth="1"/>
    <col min="10498" max="10498" width="9.00390625" style="27" hidden="1" customWidth="1"/>
    <col min="10499" max="10752" width="9.00390625" style="27" customWidth="1"/>
    <col min="10753" max="10753" width="148.421875" style="27" customWidth="1"/>
    <col min="10754" max="10754" width="9.00390625" style="27" hidden="1" customWidth="1"/>
    <col min="10755" max="11008" width="9.00390625" style="27" customWidth="1"/>
    <col min="11009" max="11009" width="148.421875" style="27" customWidth="1"/>
    <col min="11010" max="11010" width="9.00390625" style="27" hidden="1" customWidth="1"/>
    <col min="11011" max="11264" width="9.00390625" style="27" customWidth="1"/>
    <col min="11265" max="11265" width="148.421875" style="27" customWidth="1"/>
    <col min="11266" max="11266" width="9.00390625" style="27" hidden="1" customWidth="1"/>
    <col min="11267" max="11520" width="9.00390625" style="27" customWidth="1"/>
    <col min="11521" max="11521" width="148.421875" style="27" customWidth="1"/>
    <col min="11522" max="11522" width="9.00390625" style="27" hidden="1" customWidth="1"/>
    <col min="11523" max="11776" width="9.00390625" style="27" customWidth="1"/>
    <col min="11777" max="11777" width="148.421875" style="27" customWidth="1"/>
    <col min="11778" max="11778" width="9.00390625" style="27" hidden="1" customWidth="1"/>
    <col min="11779" max="12032" width="9.00390625" style="27" customWidth="1"/>
    <col min="12033" max="12033" width="148.421875" style="27" customWidth="1"/>
    <col min="12034" max="12034" width="9.00390625" style="27" hidden="1" customWidth="1"/>
    <col min="12035" max="12288" width="9.00390625" style="27" customWidth="1"/>
    <col min="12289" max="12289" width="148.421875" style="27" customWidth="1"/>
    <col min="12290" max="12290" width="9.00390625" style="27" hidden="1" customWidth="1"/>
    <col min="12291" max="12544" width="9.00390625" style="27" customWidth="1"/>
    <col min="12545" max="12545" width="148.421875" style="27" customWidth="1"/>
    <col min="12546" max="12546" width="9.00390625" style="27" hidden="1" customWidth="1"/>
    <col min="12547" max="12800" width="9.00390625" style="27" customWidth="1"/>
    <col min="12801" max="12801" width="148.421875" style="27" customWidth="1"/>
    <col min="12802" max="12802" width="9.00390625" style="27" hidden="1" customWidth="1"/>
    <col min="12803" max="13056" width="9.00390625" style="27" customWidth="1"/>
    <col min="13057" max="13057" width="148.421875" style="27" customWidth="1"/>
    <col min="13058" max="13058" width="9.00390625" style="27" hidden="1" customWidth="1"/>
    <col min="13059" max="13312" width="9.00390625" style="27" customWidth="1"/>
    <col min="13313" max="13313" width="148.421875" style="27" customWidth="1"/>
    <col min="13314" max="13314" width="9.00390625" style="27" hidden="1" customWidth="1"/>
    <col min="13315" max="13568" width="9.00390625" style="27" customWidth="1"/>
    <col min="13569" max="13569" width="148.421875" style="27" customWidth="1"/>
    <col min="13570" max="13570" width="9.00390625" style="27" hidden="1" customWidth="1"/>
    <col min="13571" max="13824" width="9.00390625" style="27" customWidth="1"/>
    <col min="13825" max="13825" width="148.421875" style="27" customWidth="1"/>
    <col min="13826" max="13826" width="9.00390625" style="27" hidden="1" customWidth="1"/>
    <col min="13827" max="14080" width="9.00390625" style="27" customWidth="1"/>
    <col min="14081" max="14081" width="148.421875" style="27" customWidth="1"/>
    <col min="14082" max="14082" width="9.00390625" style="27" hidden="1" customWidth="1"/>
    <col min="14083" max="14336" width="9.00390625" style="27" customWidth="1"/>
    <col min="14337" max="14337" width="148.421875" style="27" customWidth="1"/>
    <col min="14338" max="14338" width="9.00390625" style="27" hidden="1" customWidth="1"/>
    <col min="14339" max="14592" width="9.00390625" style="27" customWidth="1"/>
    <col min="14593" max="14593" width="148.421875" style="27" customWidth="1"/>
    <col min="14594" max="14594" width="9.00390625" style="27" hidden="1" customWidth="1"/>
    <col min="14595" max="14848" width="9.00390625" style="27" customWidth="1"/>
    <col min="14849" max="14849" width="148.421875" style="27" customWidth="1"/>
    <col min="14850" max="14850" width="9.00390625" style="27" hidden="1" customWidth="1"/>
    <col min="14851" max="15104" width="9.00390625" style="27" customWidth="1"/>
    <col min="15105" max="15105" width="148.421875" style="27" customWidth="1"/>
    <col min="15106" max="15106" width="9.00390625" style="27" hidden="1" customWidth="1"/>
    <col min="15107" max="15360" width="9.00390625" style="27" customWidth="1"/>
    <col min="15361" max="15361" width="148.421875" style="27" customWidth="1"/>
    <col min="15362" max="15362" width="9.00390625" style="27" hidden="1" customWidth="1"/>
    <col min="15363" max="15616" width="9.00390625" style="27" customWidth="1"/>
    <col min="15617" max="15617" width="148.421875" style="27" customWidth="1"/>
    <col min="15618" max="15618" width="9.00390625" style="27" hidden="1" customWidth="1"/>
    <col min="15619" max="15872" width="9.00390625" style="27" customWidth="1"/>
    <col min="15873" max="15873" width="148.421875" style="27" customWidth="1"/>
    <col min="15874" max="15874" width="9.00390625" style="27" hidden="1" customWidth="1"/>
    <col min="15875" max="16128" width="9.00390625" style="27" customWidth="1"/>
    <col min="16129" max="16129" width="148.421875" style="27" customWidth="1"/>
    <col min="16130" max="16130" width="9.00390625" style="27" hidden="1" customWidth="1"/>
    <col min="16131" max="16384" width="9.00390625" style="27" customWidth="1"/>
  </cols>
  <sheetData>
    <row r="1" spans="1:2" ht="36.75" customHeight="1">
      <c r="A1" s="28" t="s">
        <v>0</v>
      </c>
      <c r="B1" s="27" t="s">
        <v>1</v>
      </c>
    </row>
    <row r="2" spans="1:2" ht="52.5" customHeight="1">
      <c r="A2" s="29"/>
      <c r="B2" s="27" t="s">
        <v>2</v>
      </c>
    </row>
    <row r="3" spans="1:2" ht="178.5" customHeight="1">
      <c r="A3" s="30" t="s">
        <v>3</v>
      </c>
      <c r="B3" s="27" t="s">
        <v>4</v>
      </c>
    </row>
  </sheetData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showZeros="0" zoomScale="93" zoomScaleNormal="93" workbookViewId="0" topLeftCell="A1">
      <pane ySplit="4" topLeftCell="A5" activePane="bottomLeft" state="frozen"/>
      <selection pane="bottomLeft" activeCell="A13" sqref="A13"/>
    </sheetView>
  </sheetViews>
  <sheetFormatPr defaultColWidth="9.00390625" defaultRowHeight="15"/>
  <cols>
    <col min="1" max="1" width="53.140625" style="15" customWidth="1"/>
    <col min="2" max="2" width="20.57421875" style="15" customWidth="1"/>
    <col min="3" max="3" width="14.00390625" style="15" customWidth="1"/>
    <col min="4" max="252" width="9.00390625" style="15" customWidth="1"/>
    <col min="253" max="253" width="53.140625" style="15" customWidth="1"/>
    <col min="254" max="254" width="20.57421875" style="15" customWidth="1"/>
    <col min="255" max="255" width="53.140625" style="15" customWidth="1"/>
    <col min="256" max="256" width="20.57421875" style="15" customWidth="1"/>
    <col min="257" max="508" width="9.00390625" style="15" customWidth="1"/>
    <col min="509" max="509" width="53.140625" style="15" customWidth="1"/>
    <col min="510" max="510" width="20.57421875" style="15" customWidth="1"/>
    <col min="511" max="511" width="53.140625" style="15" customWidth="1"/>
    <col min="512" max="512" width="20.57421875" style="15" customWidth="1"/>
    <col min="513" max="764" width="9.00390625" style="15" customWidth="1"/>
    <col min="765" max="765" width="53.140625" style="15" customWidth="1"/>
    <col min="766" max="766" width="20.57421875" style="15" customWidth="1"/>
    <col min="767" max="767" width="53.140625" style="15" customWidth="1"/>
    <col min="768" max="768" width="20.57421875" style="15" customWidth="1"/>
    <col min="769" max="1020" width="9.00390625" style="15" customWidth="1"/>
    <col min="1021" max="1021" width="53.140625" style="15" customWidth="1"/>
    <col min="1022" max="1022" width="20.57421875" style="15" customWidth="1"/>
    <col min="1023" max="1023" width="53.140625" style="15" customWidth="1"/>
    <col min="1024" max="1024" width="20.57421875" style="15" customWidth="1"/>
    <col min="1025" max="1276" width="9.00390625" style="15" customWidth="1"/>
    <col min="1277" max="1277" width="53.140625" style="15" customWidth="1"/>
    <col min="1278" max="1278" width="20.57421875" style="15" customWidth="1"/>
    <col min="1279" max="1279" width="53.140625" style="15" customWidth="1"/>
    <col min="1280" max="1280" width="20.57421875" style="15" customWidth="1"/>
    <col min="1281" max="1532" width="9.00390625" style="15" customWidth="1"/>
    <col min="1533" max="1533" width="53.140625" style="15" customWidth="1"/>
    <col min="1534" max="1534" width="20.57421875" style="15" customWidth="1"/>
    <col min="1535" max="1535" width="53.140625" style="15" customWidth="1"/>
    <col min="1536" max="1536" width="20.57421875" style="15" customWidth="1"/>
    <col min="1537" max="1788" width="9.00390625" style="15" customWidth="1"/>
    <col min="1789" max="1789" width="53.140625" style="15" customWidth="1"/>
    <col min="1790" max="1790" width="20.57421875" style="15" customWidth="1"/>
    <col min="1791" max="1791" width="53.140625" style="15" customWidth="1"/>
    <col min="1792" max="1792" width="20.57421875" style="15" customWidth="1"/>
    <col min="1793" max="2044" width="9.00390625" style="15" customWidth="1"/>
    <col min="2045" max="2045" width="53.140625" style="15" customWidth="1"/>
    <col min="2046" max="2046" width="20.57421875" style="15" customWidth="1"/>
    <col min="2047" max="2047" width="53.140625" style="15" customWidth="1"/>
    <col min="2048" max="2048" width="20.57421875" style="15" customWidth="1"/>
    <col min="2049" max="2300" width="9.00390625" style="15" customWidth="1"/>
    <col min="2301" max="2301" width="53.140625" style="15" customWidth="1"/>
    <col min="2302" max="2302" width="20.57421875" style="15" customWidth="1"/>
    <col min="2303" max="2303" width="53.140625" style="15" customWidth="1"/>
    <col min="2304" max="2304" width="20.57421875" style="15" customWidth="1"/>
    <col min="2305" max="2556" width="9.00390625" style="15" customWidth="1"/>
    <col min="2557" max="2557" width="53.140625" style="15" customWidth="1"/>
    <col min="2558" max="2558" width="20.57421875" style="15" customWidth="1"/>
    <col min="2559" max="2559" width="53.140625" style="15" customWidth="1"/>
    <col min="2560" max="2560" width="20.57421875" style="15" customWidth="1"/>
    <col min="2561" max="2812" width="9.00390625" style="15" customWidth="1"/>
    <col min="2813" max="2813" width="53.140625" style="15" customWidth="1"/>
    <col min="2814" max="2814" width="20.57421875" style="15" customWidth="1"/>
    <col min="2815" max="2815" width="53.140625" style="15" customWidth="1"/>
    <col min="2816" max="2816" width="20.57421875" style="15" customWidth="1"/>
    <col min="2817" max="3068" width="9.00390625" style="15" customWidth="1"/>
    <col min="3069" max="3069" width="53.140625" style="15" customWidth="1"/>
    <col min="3070" max="3070" width="20.57421875" style="15" customWidth="1"/>
    <col min="3071" max="3071" width="53.140625" style="15" customWidth="1"/>
    <col min="3072" max="3072" width="20.57421875" style="15" customWidth="1"/>
    <col min="3073" max="3324" width="9.00390625" style="15" customWidth="1"/>
    <col min="3325" max="3325" width="53.140625" style="15" customWidth="1"/>
    <col min="3326" max="3326" width="20.57421875" style="15" customWidth="1"/>
    <col min="3327" max="3327" width="53.140625" style="15" customWidth="1"/>
    <col min="3328" max="3328" width="20.57421875" style="15" customWidth="1"/>
    <col min="3329" max="3580" width="9.00390625" style="15" customWidth="1"/>
    <col min="3581" max="3581" width="53.140625" style="15" customWidth="1"/>
    <col min="3582" max="3582" width="20.57421875" style="15" customWidth="1"/>
    <col min="3583" max="3583" width="53.140625" style="15" customWidth="1"/>
    <col min="3584" max="3584" width="20.57421875" style="15" customWidth="1"/>
    <col min="3585" max="3836" width="9.00390625" style="15" customWidth="1"/>
    <col min="3837" max="3837" width="53.140625" style="15" customWidth="1"/>
    <col min="3838" max="3838" width="20.57421875" style="15" customWidth="1"/>
    <col min="3839" max="3839" width="53.140625" style="15" customWidth="1"/>
    <col min="3840" max="3840" width="20.57421875" style="15" customWidth="1"/>
    <col min="3841" max="4092" width="9.00390625" style="15" customWidth="1"/>
    <col min="4093" max="4093" width="53.140625" style="15" customWidth="1"/>
    <col min="4094" max="4094" width="20.57421875" style="15" customWidth="1"/>
    <col min="4095" max="4095" width="53.140625" style="15" customWidth="1"/>
    <col min="4096" max="4096" width="20.57421875" style="15" customWidth="1"/>
    <col min="4097" max="4348" width="9.00390625" style="15" customWidth="1"/>
    <col min="4349" max="4349" width="53.140625" style="15" customWidth="1"/>
    <col min="4350" max="4350" width="20.57421875" style="15" customWidth="1"/>
    <col min="4351" max="4351" width="53.140625" style="15" customWidth="1"/>
    <col min="4352" max="4352" width="20.57421875" style="15" customWidth="1"/>
    <col min="4353" max="4604" width="9.00390625" style="15" customWidth="1"/>
    <col min="4605" max="4605" width="53.140625" style="15" customWidth="1"/>
    <col min="4606" max="4606" width="20.57421875" style="15" customWidth="1"/>
    <col min="4607" max="4607" width="53.140625" style="15" customWidth="1"/>
    <col min="4608" max="4608" width="20.57421875" style="15" customWidth="1"/>
    <col min="4609" max="4860" width="9.00390625" style="15" customWidth="1"/>
    <col min="4861" max="4861" width="53.140625" style="15" customWidth="1"/>
    <col min="4862" max="4862" width="20.57421875" style="15" customWidth="1"/>
    <col min="4863" max="4863" width="53.140625" style="15" customWidth="1"/>
    <col min="4864" max="4864" width="20.57421875" style="15" customWidth="1"/>
    <col min="4865" max="5116" width="9.00390625" style="15" customWidth="1"/>
    <col min="5117" max="5117" width="53.140625" style="15" customWidth="1"/>
    <col min="5118" max="5118" width="20.57421875" style="15" customWidth="1"/>
    <col min="5119" max="5119" width="53.140625" style="15" customWidth="1"/>
    <col min="5120" max="5120" width="20.57421875" style="15" customWidth="1"/>
    <col min="5121" max="5372" width="9.00390625" style="15" customWidth="1"/>
    <col min="5373" max="5373" width="53.140625" style="15" customWidth="1"/>
    <col min="5374" max="5374" width="20.57421875" style="15" customWidth="1"/>
    <col min="5375" max="5375" width="53.140625" style="15" customWidth="1"/>
    <col min="5376" max="5376" width="20.57421875" style="15" customWidth="1"/>
    <col min="5377" max="5628" width="9.00390625" style="15" customWidth="1"/>
    <col min="5629" max="5629" width="53.140625" style="15" customWidth="1"/>
    <col min="5630" max="5630" width="20.57421875" style="15" customWidth="1"/>
    <col min="5631" max="5631" width="53.140625" style="15" customWidth="1"/>
    <col min="5632" max="5632" width="20.57421875" style="15" customWidth="1"/>
    <col min="5633" max="5884" width="9.00390625" style="15" customWidth="1"/>
    <col min="5885" max="5885" width="53.140625" style="15" customWidth="1"/>
    <col min="5886" max="5886" width="20.57421875" style="15" customWidth="1"/>
    <col min="5887" max="5887" width="53.140625" style="15" customWidth="1"/>
    <col min="5888" max="5888" width="20.57421875" style="15" customWidth="1"/>
    <col min="5889" max="6140" width="9.00390625" style="15" customWidth="1"/>
    <col min="6141" max="6141" width="53.140625" style="15" customWidth="1"/>
    <col min="6142" max="6142" width="20.57421875" style="15" customWidth="1"/>
    <col min="6143" max="6143" width="53.140625" style="15" customWidth="1"/>
    <col min="6144" max="6144" width="20.57421875" style="15" customWidth="1"/>
    <col min="6145" max="6396" width="9.00390625" style="15" customWidth="1"/>
    <col min="6397" max="6397" width="53.140625" style="15" customWidth="1"/>
    <col min="6398" max="6398" width="20.57421875" style="15" customWidth="1"/>
    <col min="6399" max="6399" width="53.140625" style="15" customWidth="1"/>
    <col min="6400" max="6400" width="20.57421875" style="15" customWidth="1"/>
    <col min="6401" max="6652" width="9.00390625" style="15" customWidth="1"/>
    <col min="6653" max="6653" width="53.140625" style="15" customWidth="1"/>
    <col min="6654" max="6654" width="20.57421875" style="15" customWidth="1"/>
    <col min="6655" max="6655" width="53.140625" style="15" customWidth="1"/>
    <col min="6656" max="6656" width="20.57421875" style="15" customWidth="1"/>
    <col min="6657" max="6908" width="9.00390625" style="15" customWidth="1"/>
    <col min="6909" max="6909" width="53.140625" style="15" customWidth="1"/>
    <col min="6910" max="6910" width="20.57421875" style="15" customWidth="1"/>
    <col min="6911" max="6911" width="53.140625" style="15" customWidth="1"/>
    <col min="6912" max="6912" width="20.57421875" style="15" customWidth="1"/>
    <col min="6913" max="7164" width="9.00390625" style="15" customWidth="1"/>
    <col min="7165" max="7165" width="53.140625" style="15" customWidth="1"/>
    <col min="7166" max="7166" width="20.57421875" style="15" customWidth="1"/>
    <col min="7167" max="7167" width="53.140625" style="15" customWidth="1"/>
    <col min="7168" max="7168" width="20.57421875" style="15" customWidth="1"/>
    <col min="7169" max="7420" width="9.00390625" style="15" customWidth="1"/>
    <col min="7421" max="7421" width="53.140625" style="15" customWidth="1"/>
    <col min="7422" max="7422" width="20.57421875" style="15" customWidth="1"/>
    <col min="7423" max="7423" width="53.140625" style="15" customWidth="1"/>
    <col min="7424" max="7424" width="20.57421875" style="15" customWidth="1"/>
    <col min="7425" max="7676" width="9.00390625" style="15" customWidth="1"/>
    <col min="7677" max="7677" width="53.140625" style="15" customWidth="1"/>
    <col min="7678" max="7678" width="20.57421875" style="15" customWidth="1"/>
    <col min="7679" max="7679" width="53.140625" style="15" customWidth="1"/>
    <col min="7680" max="7680" width="20.57421875" style="15" customWidth="1"/>
    <col min="7681" max="7932" width="9.00390625" style="15" customWidth="1"/>
    <col min="7933" max="7933" width="53.140625" style="15" customWidth="1"/>
    <col min="7934" max="7934" width="20.57421875" style="15" customWidth="1"/>
    <col min="7935" max="7935" width="53.140625" style="15" customWidth="1"/>
    <col min="7936" max="7936" width="20.57421875" style="15" customWidth="1"/>
    <col min="7937" max="8188" width="9.00390625" style="15" customWidth="1"/>
    <col min="8189" max="8189" width="53.140625" style="15" customWidth="1"/>
    <col min="8190" max="8190" width="20.57421875" style="15" customWidth="1"/>
    <col min="8191" max="8191" width="53.140625" style="15" customWidth="1"/>
    <col min="8192" max="8192" width="20.57421875" style="15" customWidth="1"/>
    <col min="8193" max="8444" width="9.00390625" style="15" customWidth="1"/>
    <col min="8445" max="8445" width="53.140625" style="15" customWidth="1"/>
    <col min="8446" max="8446" width="20.57421875" style="15" customWidth="1"/>
    <col min="8447" max="8447" width="53.140625" style="15" customWidth="1"/>
    <col min="8448" max="8448" width="20.57421875" style="15" customWidth="1"/>
    <col min="8449" max="8700" width="9.00390625" style="15" customWidth="1"/>
    <col min="8701" max="8701" width="53.140625" style="15" customWidth="1"/>
    <col min="8702" max="8702" width="20.57421875" style="15" customWidth="1"/>
    <col min="8703" max="8703" width="53.140625" style="15" customWidth="1"/>
    <col min="8704" max="8704" width="20.57421875" style="15" customWidth="1"/>
    <col min="8705" max="8956" width="9.00390625" style="15" customWidth="1"/>
    <col min="8957" max="8957" width="53.140625" style="15" customWidth="1"/>
    <col min="8958" max="8958" width="20.57421875" style="15" customWidth="1"/>
    <col min="8959" max="8959" width="53.140625" style="15" customWidth="1"/>
    <col min="8960" max="8960" width="20.57421875" style="15" customWidth="1"/>
    <col min="8961" max="9212" width="9.00390625" style="15" customWidth="1"/>
    <col min="9213" max="9213" width="53.140625" style="15" customWidth="1"/>
    <col min="9214" max="9214" width="20.57421875" style="15" customWidth="1"/>
    <col min="9215" max="9215" width="53.140625" style="15" customWidth="1"/>
    <col min="9216" max="9216" width="20.57421875" style="15" customWidth="1"/>
    <col min="9217" max="9468" width="9.00390625" style="15" customWidth="1"/>
    <col min="9469" max="9469" width="53.140625" style="15" customWidth="1"/>
    <col min="9470" max="9470" width="20.57421875" style="15" customWidth="1"/>
    <col min="9471" max="9471" width="53.140625" style="15" customWidth="1"/>
    <col min="9472" max="9472" width="20.57421875" style="15" customWidth="1"/>
    <col min="9473" max="9724" width="9.00390625" style="15" customWidth="1"/>
    <col min="9725" max="9725" width="53.140625" style="15" customWidth="1"/>
    <col min="9726" max="9726" width="20.57421875" style="15" customWidth="1"/>
    <col min="9727" max="9727" width="53.140625" style="15" customWidth="1"/>
    <col min="9728" max="9728" width="20.57421875" style="15" customWidth="1"/>
    <col min="9729" max="9980" width="9.00390625" style="15" customWidth="1"/>
    <col min="9981" max="9981" width="53.140625" style="15" customWidth="1"/>
    <col min="9982" max="9982" width="20.57421875" style="15" customWidth="1"/>
    <col min="9983" max="9983" width="53.140625" style="15" customWidth="1"/>
    <col min="9984" max="9984" width="20.57421875" style="15" customWidth="1"/>
    <col min="9985" max="10236" width="9.00390625" style="15" customWidth="1"/>
    <col min="10237" max="10237" width="53.140625" style="15" customWidth="1"/>
    <col min="10238" max="10238" width="20.57421875" style="15" customWidth="1"/>
    <col min="10239" max="10239" width="53.140625" style="15" customWidth="1"/>
    <col min="10240" max="10240" width="20.57421875" style="15" customWidth="1"/>
    <col min="10241" max="10492" width="9.00390625" style="15" customWidth="1"/>
    <col min="10493" max="10493" width="53.140625" style="15" customWidth="1"/>
    <col min="10494" max="10494" width="20.57421875" style="15" customWidth="1"/>
    <col min="10495" max="10495" width="53.140625" style="15" customWidth="1"/>
    <col min="10496" max="10496" width="20.57421875" style="15" customWidth="1"/>
    <col min="10497" max="10748" width="9.00390625" style="15" customWidth="1"/>
    <col min="10749" max="10749" width="53.140625" style="15" customWidth="1"/>
    <col min="10750" max="10750" width="20.57421875" style="15" customWidth="1"/>
    <col min="10751" max="10751" width="53.140625" style="15" customWidth="1"/>
    <col min="10752" max="10752" width="20.57421875" style="15" customWidth="1"/>
    <col min="10753" max="11004" width="9.00390625" style="15" customWidth="1"/>
    <col min="11005" max="11005" width="53.140625" style="15" customWidth="1"/>
    <col min="11006" max="11006" width="20.57421875" style="15" customWidth="1"/>
    <col min="11007" max="11007" width="53.140625" style="15" customWidth="1"/>
    <col min="11008" max="11008" width="20.57421875" style="15" customWidth="1"/>
    <col min="11009" max="11260" width="9.00390625" style="15" customWidth="1"/>
    <col min="11261" max="11261" width="53.140625" style="15" customWidth="1"/>
    <col min="11262" max="11262" width="20.57421875" style="15" customWidth="1"/>
    <col min="11263" max="11263" width="53.140625" style="15" customWidth="1"/>
    <col min="11264" max="11264" width="20.57421875" style="15" customWidth="1"/>
    <col min="11265" max="11516" width="9.00390625" style="15" customWidth="1"/>
    <col min="11517" max="11517" width="53.140625" style="15" customWidth="1"/>
    <col min="11518" max="11518" width="20.57421875" style="15" customWidth="1"/>
    <col min="11519" max="11519" width="53.140625" style="15" customWidth="1"/>
    <col min="11520" max="11520" width="20.57421875" style="15" customWidth="1"/>
    <col min="11521" max="11772" width="9.00390625" style="15" customWidth="1"/>
    <col min="11773" max="11773" width="53.140625" style="15" customWidth="1"/>
    <col min="11774" max="11774" width="20.57421875" style="15" customWidth="1"/>
    <col min="11775" max="11775" width="53.140625" style="15" customWidth="1"/>
    <col min="11776" max="11776" width="20.57421875" style="15" customWidth="1"/>
    <col min="11777" max="12028" width="9.00390625" style="15" customWidth="1"/>
    <col min="12029" max="12029" width="53.140625" style="15" customWidth="1"/>
    <col min="12030" max="12030" width="20.57421875" style="15" customWidth="1"/>
    <col min="12031" max="12031" width="53.140625" style="15" customWidth="1"/>
    <col min="12032" max="12032" width="20.57421875" style="15" customWidth="1"/>
    <col min="12033" max="12284" width="9.00390625" style="15" customWidth="1"/>
    <col min="12285" max="12285" width="53.140625" style="15" customWidth="1"/>
    <col min="12286" max="12286" width="20.57421875" style="15" customWidth="1"/>
    <col min="12287" max="12287" width="53.140625" style="15" customWidth="1"/>
    <col min="12288" max="12288" width="20.57421875" style="15" customWidth="1"/>
    <col min="12289" max="12540" width="9.00390625" style="15" customWidth="1"/>
    <col min="12541" max="12541" width="53.140625" style="15" customWidth="1"/>
    <col min="12542" max="12542" width="20.57421875" style="15" customWidth="1"/>
    <col min="12543" max="12543" width="53.140625" style="15" customWidth="1"/>
    <col min="12544" max="12544" width="20.57421875" style="15" customWidth="1"/>
    <col min="12545" max="12796" width="9.00390625" style="15" customWidth="1"/>
    <col min="12797" max="12797" width="53.140625" style="15" customWidth="1"/>
    <col min="12798" max="12798" width="20.57421875" style="15" customWidth="1"/>
    <col min="12799" max="12799" width="53.140625" style="15" customWidth="1"/>
    <col min="12800" max="12800" width="20.57421875" style="15" customWidth="1"/>
    <col min="12801" max="13052" width="9.00390625" style="15" customWidth="1"/>
    <col min="13053" max="13053" width="53.140625" style="15" customWidth="1"/>
    <col min="13054" max="13054" width="20.57421875" style="15" customWidth="1"/>
    <col min="13055" max="13055" width="53.140625" style="15" customWidth="1"/>
    <col min="13056" max="13056" width="20.57421875" style="15" customWidth="1"/>
    <col min="13057" max="13308" width="9.00390625" style="15" customWidth="1"/>
    <col min="13309" max="13309" width="53.140625" style="15" customWidth="1"/>
    <col min="13310" max="13310" width="20.57421875" style="15" customWidth="1"/>
    <col min="13311" max="13311" width="53.140625" style="15" customWidth="1"/>
    <col min="13312" max="13312" width="20.57421875" style="15" customWidth="1"/>
    <col min="13313" max="13564" width="9.00390625" style="15" customWidth="1"/>
    <col min="13565" max="13565" width="53.140625" style="15" customWidth="1"/>
    <col min="13566" max="13566" width="20.57421875" style="15" customWidth="1"/>
    <col min="13567" max="13567" width="53.140625" style="15" customWidth="1"/>
    <col min="13568" max="13568" width="20.57421875" style="15" customWidth="1"/>
    <col min="13569" max="13820" width="9.00390625" style="15" customWidth="1"/>
    <col min="13821" max="13821" width="53.140625" style="15" customWidth="1"/>
    <col min="13822" max="13822" width="20.57421875" style="15" customWidth="1"/>
    <col min="13823" max="13823" width="53.140625" style="15" customWidth="1"/>
    <col min="13824" max="13824" width="20.57421875" style="15" customWidth="1"/>
    <col min="13825" max="14076" width="9.00390625" style="15" customWidth="1"/>
    <col min="14077" max="14077" width="53.140625" style="15" customWidth="1"/>
    <col min="14078" max="14078" width="20.57421875" style="15" customWidth="1"/>
    <col min="14079" max="14079" width="53.140625" style="15" customWidth="1"/>
    <col min="14080" max="14080" width="20.57421875" style="15" customWidth="1"/>
    <col min="14081" max="14332" width="9.00390625" style="15" customWidth="1"/>
    <col min="14333" max="14333" width="53.140625" style="15" customWidth="1"/>
    <col min="14334" max="14334" width="20.57421875" style="15" customWidth="1"/>
    <col min="14335" max="14335" width="53.140625" style="15" customWidth="1"/>
    <col min="14336" max="14336" width="20.57421875" style="15" customWidth="1"/>
    <col min="14337" max="14588" width="9.00390625" style="15" customWidth="1"/>
    <col min="14589" max="14589" width="53.140625" style="15" customWidth="1"/>
    <col min="14590" max="14590" width="20.57421875" style="15" customWidth="1"/>
    <col min="14591" max="14591" width="53.140625" style="15" customWidth="1"/>
    <col min="14592" max="14592" width="20.57421875" style="15" customWidth="1"/>
    <col min="14593" max="14844" width="9.00390625" style="15" customWidth="1"/>
    <col min="14845" max="14845" width="53.140625" style="15" customWidth="1"/>
    <col min="14846" max="14846" width="20.57421875" style="15" customWidth="1"/>
    <col min="14847" max="14847" width="53.140625" style="15" customWidth="1"/>
    <col min="14848" max="14848" width="20.57421875" style="15" customWidth="1"/>
    <col min="14849" max="15100" width="9.00390625" style="15" customWidth="1"/>
    <col min="15101" max="15101" width="53.140625" style="15" customWidth="1"/>
    <col min="15102" max="15102" width="20.57421875" style="15" customWidth="1"/>
    <col min="15103" max="15103" width="53.140625" style="15" customWidth="1"/>
    <col min="15104" max="15104" width="20.57421875" style="15" customWidth="1"/>
    <col min="15105" max="15356" width="9.00390625" style="15" customWidth="1"/>
    <col min="15357" max="15357" width="53.140625" style="15" customWidth="1"/>
    <col min="15358" max="15358" width="20.57421875" style="15" customWidth="1"/>
    <col min="15359" max="15359" width="53.140625" style="15" customWidth="1"/>
    <col min="15360" max="15360" width="20.57421875" style="15" customWidth="1"/>
    <col min="15361" max="15612" width="9.00390625" style="15" customWidth="1"/>
    <col min="15613" max="15613" width="53.140625" style="15" customWidth="1"/>
    <col min="15614" max="15614" width="20.57421875" style="15" customWidth="1"/>
    <col min="15615" max="15615" width="53.140625" style="15" customWidth="1"/>
    <col min="15616" max="15616" width="20.57421875" style="15" customWidth="1"/>
    <col min="15617" max="15868" width="9.00390625" style="15" customWidth="1"/>
    <col min="15869" max="15869" width="53.140625" style="15" customWidth="1"/>
    <col min="15870" max="15870" width="20.57421875" style="15" customWidth="1"/>
    <col min="15871" max="15871" width="53.140625" style="15" customWidth="1"/>
    <col min="15872" max="15872" width="20.57421875" style="15" customWidth="1"/>
    <col min="15873" max="16124" width="9.00390625" style="15" customWidth="1"/>
    <col min="16125" max="16125" width="53.140625" style="15" customWidth="1"/>
    <col min="16126" max="16126" width="20.57421875" style="15" customWidth="1"/>
    <col min="16127" max="16127" width="53.140625" style="15" customWidth="1"/>
    <col min="16128" max="16128" width="20.57421875" style="15" customWidth="1"/>
    <col min="16129" max="16384" width="9.00390625" style="15" customWidth="1"/>
  </cols>
  <sheetData>
    <row r="1" ht="18" customHeight="1">
      <c r="A1" s="3"/>
    </row>
    <row r="2" spans="1:11" s="3" customFormat="1" ht="20.25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1.5" customHeight="1">
      <c r="A3" s="32"/>
      <c r="B3" s="32"/>
      <c r="C3" s="16"/>
      <c r="K3" s="15" t="s">
        <v>6</v>
      </c>
    </row>
    <row r="4" spans="1:11" ht="21.95" customHeight="1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16</v>
      </c>
      <c r="K4" s="18" t="s">
        <v>17</v>
      </c>
    </row>
    <row r="5" spans="1:11" ht="20.1" customHeight="1">
      <c r="A5" s="19" t="s">
        <v>18</v>
      </c>
      <c r="B5" s="20">
        <f>SUM(B6,B11,B12,)</f>
        <v>1567388</v>
      </c>
      <c r="C5" s="20">
        <f>SUM(C6,C11,C12)</f>
        <v>134516</v>
      </c>
      <c r="D5" s="20">
        <f aca="true" t="shared" si="0" ref="D5:K5">SUM(D6,D11,D12)</f>
        <v>10892</v>
      </c>
      <c r="E5" s="20">
        <f t="shared" si="0"/>
        <v>103470</v>
      </c>
      <c r="F5" s="20">
        <f t="shared" si="0"/>
        <v>212738</v>
      </c>
      <c r="G5" s="20">
        <f t="shared" si="0"/>
        <v>103435</v>
      </c>
      <c r="H5" s="20">
        <f t="shared" si="0"/>
        <v>140285</v>
      </c>
      <c r="I5" s="20">
        <f t="shared" si="0"/>
        <v>244967</v>
      </c>
      <c r="J5" s="20">
        <f t="shared" si="0"/>
        <v>264121</v>
      </c>
      <c r="K5" s="20">
        <f t="shared" si="0"/>
        <v>352964</v>
      </c>
    </row>
    <row r="6" spans="1:11" ht="20.1" customHeight="1">
      <c r="A6" s="21" t="s">
        <v>19</v>
      </c>
      <c r="B6" s="20">
        <f>SUM(C6:K6)</f>
        <v>60420</v>
      </c>
      <c r="C6" s="20">
        <v>14061</v>
      </c>
      <c r="D6" s="22">
        <v>9073</v>
      </c>
      <c r="E6" s="22">
        <v>2263</v>
      </c>
      <c r="F6" s="22">
        <v>4605</v>
      </c>
      <c r="G6" s="22">
        <v>6343</v>
      </c>
      <c r="H6" s="22">
        <v>7593</v>
      </c>
      <c r="I6" s="22">
        <v>4594</v>
      </c>
      <c r="J6" s="22">
        <v>7565</v>
      </c>
      <c r="K6" s="22">
        <v>4323</v>
      </c>
    </row>
    <row r="7" spans="1:11" ht="20.1" customHeight="1">
      <c r="A7" s="23" t="s">
        <v>20</v>
      </c>
      <c r="B7" s="20">
        <f>SUM(C7:K7)</f>
        <v>32107</v>
      </c>
      <c r="C7" s="20">
        <v>10880</v>
      </c>
      <c r="D7" s="22">
        <v>354</v>
      </c>
      <c r="E7" s="22">
        <v>1540</v>
      </c>
      <c r="F7" s="22">
        <v>2600</v>
      </c>
      <c r="G7" s="22"/>
      <c r="H7" s="22">
        <v>5019</v>
      </c>
      <c r="I7" s="22">
        <v>2058</v>
      </c>
      <c r="J7" s="22">
        <v>6070</v>
      </c>
      <c r="K7" s="22">
        <v>3586</v>
      </c>
    </row>
    <row r="8" spans="1:11" ht="20.1" customHeight="1">
      <c r="A8" s="23" t="s">
        <v>21</v>
      </c>
      <c r="B8" s="20">
        <f aca="true" t="shared" si="1" ref="B8:B10">SUM(C8:K8)</f>
        <v>4608</v>
      </c>
      <c r="C8" s="20">
        <v>115</v>
      </c>
      <c r="D8" s="22">
        <v>101</v>
      </c>
      <c r="E8" s="22">
        <v>24</v>
      </c>
      <c r="F8" s="22">
        <v>492</v>
      </c>
      <c r="G8" s="22">
        <v>1104</v>
      </c>
      <c r="H8" s="22">
        <v>726</v>
      </c>
      <c r="I8" s="22">
        <v>780</v>
      </c>
      <c r="J8" s="22">
        <v>529</v>
      </c>
      <c r="K8" s="22">
        <v>737</v>
      </c>
    </row>
    <row r="9" spans="1:11" ht="20.1" customHeight="1">
      <c r="A9" s="23" t="s">
        <v>22</v>
      </c>
      <c r="B9" s="20">
        <f t="shared" si="1"/>
        <v>10705</v>
      </c>
      <c r="C9" s="22">
        <v>8752</v>
      </c>
      <c r="D9" s="22"/>
      <c r="E9" s="22">
        <v>186</v>
      </c>
      <c r="F9" s="22"/>
      <c r="G9" s="22"/>
      <c r="H9" s="22">
        <v>929</v>
      </c>
      <c r="I9" s="22">
        <v>838</v>
      </c>
      <c r="J9" s="22"/>
      <c r="K9" s="22"/>
    </row>
    <row r="10" spans="1:11" ht="20.1" customHeight="1">
      <c r="A10" s="23" t="s">
        <v>23</v>
      </c>
      <c r="B10" s="20">
        <f t="shared" si="1"/>
        <v>13000</v>
      </c>
      <c r="C10" s="22">
        <v>-5686</v>
      </c>
      <c r="D10" s="22">
        <v>8618</v>
      </c>
      <c r="E10" s="22">
        <v>513</v>
      </c>
      <c r="F10" s="22">
        <v>1513</v>
      </c>
      <c r="G10" s="22">
        <v>5239</v>
      </c>
      <c r="H10" s="22">
        <v>919</v>
      </c>
      <c r="I10" s="22">
        <v>918</v>
      </c>
      <c r="J10" s="22">
        <v>966</v>
      </c>
      <c r="K10" s="22"/>
    </row>
    <row r="11" spans="1:11" ht="20.1" customHeight="1">
      <c r="A11" s="23" t="s">
        <v>24</v>
      </c>
      <c r="B11" s="20">
        <v>928417</v>
      </c>
      <c r="C11" s="22">
        <v>60107</v>
      </c>
      <c r="D11" s="22">
        <v>49</v>
      </c>
      <c r="E11" s="22">
        <v>55431</v>
      </c>
      <c r="F11" s="22">
        <v>133481</v>
      </c>
      <c r="G11" s="22">
        <v>97092</v>
      </c>
      <c r="H11" s="22">
        <v>73882</v>
      </c>
      <c r="I11" s="22">
        <v>148997</v>
      </c>
      <c r="J11" s="22">
        <v>158241</v>
      </c>
      <c r="K11" s="22">
        <v>201137</v>
      </c>
    </row>
    <row r="12" spans="1:11" ht="20.1" customHeight="1">
      <c r="A12" s="24" t="s">
        <v>25</v>
      </c>
      <c r="B12" s="20">
        <v>578551</v>
      </c>
      <c r="C12" s="22">
        <v>60348</v>
      </c>
      <c r="D12" s="22">
        <v>1770</v>
      </c>
      <c r="E12" s="22">
        <v>45776</v>
      </c>
      <c r="F12" s="22">
        <v>74652</v>
      </c>
      <c r="G12" s="22"/>
      <c r="H12" s="22">
        <v>58810</v>
      </c>
      <c r="I12" s="22">
        <v>91376</v>
      </c>
      <c r="J12" s="22">
        <v>98315</v>
      </c>
      <c r="K12" s="22">
        <v>147504</v>
      </c>
    </row>
    <row r="13" spans="1:3" ht="20.1" customHeight="1">
      <c r="A13" s="25" t="s">
        <v>26</v>
      </c>
      <c r="B13" s="26"/>
      <c r="C13" s="26"/>
    </row>
    <row r="14" spans="1:3" ht="20.1" customHeight="1">
      <c r="A14" s="25"/>
      <c r="B14" s="26"/>
      <c r="C14" s="26"/>
    </row>
  </sheetData>
  <mergeCells count="2">
    <mergeCell ref="A2:K2"/>
    <mergeCell ref="A3:B3"/>
  </mergeCells>
  <printOptions horizontalCentered="1"/>
  <pageMargins left="0.471527777777778" right="0.471527777777778" top="0.590277777777778" bottom="0.471527777777778" header="0.313888888888889" footer="0.313888888888889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showZeros="0" workbookViewId="0" topLeftCell="A1">
      <selection activeCell="G6" sqref="G6"/>
    </sheetView>
  </sheetViews>
  <sheetFormatPr defaultColWidth="5.7109375" defaultRowHeight="15"/>
  <cols>
    <col min="1" max="1" width="12.8515625" style="2" customWidth="1"/>
    <col min="2" max="2" width="9.00390625" style="2" customWidth="1"/>
    <col min="3" max="3" width="7.00390625" style="2" customWidth="1"/>
    <col min="4" max="4" width="5.57421875" style="2" customWidth="1"/>
    <col min="5" max="5" width="7.140625" style="2" customWidth="1"/>
    <col min="6" max="6" width="9.7109375" style="2" customWidth="1"/>
    <col min="7" max="7" width="7.7109375" style="2" customWidth="1"/>
    <col min="8" max="8" width="7.140625" style="2" customWidth="1"/>
    <col min="9" max="10" width="5.57421875" style="2" customWidth="1"/>
    <col min="11" max="11" width="8.421875" style="2" customWidth="1"/>
    <col min="12" max="12" width="5.57421875" style="2" customWidth="1"/>
    <col min="13" max="13" width="7.421875" style="2" customWidth="1"/>
    <col min="14" max="15" width="5.57421875" style="2" customWidth="1"/>
    <col min="16" max="16" width="7.00390625" style="2" customWidth="1"/>
    <col min="17" max="17" width="8.140625" style="2" customWidth="1"/>
    <col min="18" max="20" width="5.57421875" style="2" customWidth="1"/>
    <col min="21" max="21" width="6.7109375" style="2" customWidth="1"/>
    <col min="22" max="22" width="5.57421875" style="2" customWidth="1"/>
    <col min="23" max="256" width="5.7109375" style="2" customWidth="1"/>
    <col min="257" max="257" width="12.8515625" style="2" customWidth="1"/>
    <col min="258" max="258" width="6.7109375" style="2" customWidth="1"/>
    <col min="259" max="261" width="5.57421875" style="2" customWidth="1"/>
    <col min="262" max="262" width="9.7109375" style="2" customWidth="1"/>
    <col min="263" max="263" width="7.7109375" style="2" customWidth="1"/>
    <col min="264" max="264" width="7.140625" style="2" customWidth="1"/>
    <col min="265" max="266" width="5.57421875" style="2" customWidth="1"/>
    <col min="267" max="267" width="8.421875" style="2" customWidth="1"/>
    <col min="268" max="268" width="5.57421875" style="2" customWidth="1"/>
    <col min="269" max="269" width="7.421875" style="2" customWidth="1"/>
    <col min="270" max="272" width="5.57421875" style="2" customWidth="1"/>
    <col min="273" max="273" width="8.140625" style="2" customWidth="1"/>
    <col min="274" max="278" width="5.57421875" style="2" customWidth="1"/>
    <col min="279" max="512" width="5.7109375" style="2" customWidth="1"/>
    <col min="513" max="513" width="12.8515625" style="2" customWidth="1"/>
    <col min="514" max="514" width="6.7109375" style="2" customWidth="1"/>
    <col min="515" max="517" width="5.57421875" style="2" customWidth="1"/>
    <col min="518" max="518" width="9.7109375" style="2" customWidth="1"/>
    <col min="519" max="519" width="7.7109375" style="2" customWidth="1"/>
    <col min="520" max="520" width="7.140625" style="2" customWidth="1"/>
    <col min="521" max="522" width="5.57421875" style="2" customWidth="1"/>
    <col min="523" max="523" width="8.421875" style="2" customWidth="1"/>
    <col min="524" max="524" width="5.57421875" style="2" customWidth="1"/>
    <col min="525" max="525" width="7.421875" style="2" customWidth="1"/>
    <col min="526" max="528" width="5.57421875" style="2" customWidth="1"/>
    <col min="529" max="529" width="8.140625" style="2" customWidth="1"/>
    <col min="530" max="534" width="5.57421875" style="2" customWidth="1"/>
    <col min="535" max="768" width="5.7109375" style="2" customWidth="1"/>
    <col min="769" max="769" width="12.8515625" style="2" customWidth="1"/>
    <col min="770" max="770" width="6.7109375" style="2" customWidth="1"/>
    <col min="771" max="773" width="5.57421875" style="2" customWidth="1"/>
    <col min="774" max="774" width="9.7109375" style="2" customWidth="1"/>
    <col min="775" max="775" width="7.7109375" style="2" customWidth="1"/>
    <col min="776" max="776" width="7.140625" style="2" customWidth="1"/>
    <col min="777" max="778" width="5.57421875" style="2" customWidth="1"/>
    <col min="779" max="779" width="8.421875" style="2" customWidth="1"/>
    <col min="780" max="780" width="5.57421875" style="2" customWidth="1"/>
    <col min="781" max="781" width="7.421875" style="2" customWidth="1"/>
    <col min="782" max="784" width="5.57421875" style="2" customWidth="1"/>
    <col min="785" max="785" width="8.140625" style="2" customWidth="1"/>
    <col min="786" max="790" width="5.57421875" style="2" customWidth="1"/>
    <col min="791" max="1024" width="5.7109375" style="2" customWidth="1"/>
    <col min="1025" max="1025" width="12.8515625" style="2" customWidth="1"/>
    <col min="1026" max="1026" width="6.7109375" style="2" customWidth="1"/>
    <col min="1027" max="1029" width="5.57421875" style="2" customWidth="1"/>
    <col min="1030" max="1030" width="9.7109375" style="2" customWidth="1"/>
    <col min="1031" max="1031" width="7.7109375" style="2" customWidth="1"/>
    <col min="1032" max="1032" width="7.140625" style="2" customWidth="1"/>
    <col min="1033" max="1034" width="5.57421875" style="2" customWidth="1"/>
    <col min="1035" max="1035" width="8.421875" style="2" customWidth="1"/>
    <col min="1036" max="1036" width="5.57421875" style="2" customWidth="1"/>
    <col min="1037" max="1037" width="7.421875" style="2" customWidth="1"/>
    <col min="1038" max="1040" width="5.57421875" style="2" customWidth="1"/>
    <col min="1041" max="1041" width="8.140625" style="2" customWidth="1"/>
    <col min="1042" max="1046" width="5.57421875" style="2" customWidth="1"/>
    <col min="1047" max="1280" width="5.7109375" style="2" customWidth="1"/>
    <col min="1281" max="1281" width="12.8515625" style="2" customWidth="1"/>
    <col min="1282" max="1282" width="6.7109375" style="2" customWidth="1"/>
    <col min="1283" max="1285" width="5.57421875" style="2" customWidth="1"/>
    <col min="1286" max="1286" width="9.7109375" style="2" customWidth="1"/>
    <col min="1287" max="1287" width="7.7109375" style="2" customWidth="1"/>
    <col min="1288" max="1288" width="7.140625" style="2" customWidth="1"/>
    <col min="1289" max="1290" width="5.57421875" style="2" customWidth="1"/>
    <col min="1291" max="1291" width="8.421875" style="2" customWidth="1"/>
    <col min="1292" max="1292" width="5.57421875" style="2" customWidth="1"/>
    <col min="1293" max="1293" width="7.421875" style="2" customWidth="1"/>
    <col min="1294" max="1296" width="5.57421875" style="2" customWidth="1"/>
    <col min="1297" max="1297" width="8.140625" style="2" customWidth="1"/>
    <col min="1298" max="1302" width="5.57421875" style="2" customWidth="1"/>
    <col min="1303" max="1536" width="5.7109375" style="2" customWidth="1"/>
    <col min="1537" max="1537" width="12.8515625" style="2" customWidth="1"/>
    <col min="1538" max="1538" width="6.7109375" style="2" customWidth="1"/>
    <col min="1539" max="1541" width="5.57421875" style="2" customWidth="1"/>
    <col min="1542" max="1542" width="9.7109375" style="2" customWidth="1"/>
    <col min="1543" max="1543" width="7.7109375" style="2" customWidth="1"/>
    <col min="1544" max="1544" width="7.140625" style="2" customWidth="1"/>
    <col min="1545" max="1546" width="5.57421875" style="2" customWidth="1"/>
    <col min="1547" max="1547" width="8.421875" style="2" customWidth="1"/>
    <col min="1548" max="1548" width="5.57421875" style="2" customWidth="1"/>
    <col min="1549" max="1549" width="7.421875" style="2" customWidth="1"/>
    <col min="1550" max="1552" width="5.57421875" style="2" customWidth="1"/>
    <col min="1553" max="1553" width="8.140625" style="2" customWidth="1"/>
    <col min="1554" max="1558" width="5.57421875" style="2" customWidth="1"/>
    <col min="1559" max="1792" width="5.7109375" style="2" customWidth="1"/>
    <col min="1793" max="1793" width="12.8515625" style="2" customWidth="1"/>
    <col min="1794" max="1794" width="6.7109375" style="2" customWidth="1"/>
    <col min="1795" max="1797" width="5.57421875" style="2" customWidth="1"/>
    <col min="1798" max="1798" width="9.7109375" style="2" customWidth="1"/>
    <col min="1799" max="1799" width="7.7109375" style="2" customWidth="1"/>
    <col min="1800" max="1800" width="7.140625" style="2" customWidth="1"/>
    <col min="1801" max="1802" width="5.57421875" style="2" customWidth="1"/>
    <col min="1803" max="1803" width="8.421875" style="2" customWidth="1"/>
    <col min="1804" max="1804" width="5.57421875" style="2" customWidth="1"/>
    <col min="1805" max="1805" width="7.421875" style="2" customWidth="1"/>
    <col min="1806" max="1808" width="5.57421875" style="2" customWidth="1"/>
    <col min="1809" max="1809" width="8.140625" style="2" customWidth="1"/>
    <col min="1810" max="1814" width="5.57421875" style="2" customWidth="1"/>
    <col min="1815" max="2048" width="5.7109375" style="2" customWidth="1"/>
    <col min="2049" max="2049" width="12.8515625" style="2" customWidth="1"/>
    <col min="2050" max="2050" width="6.7109375" style="2" customWidth="1"/>
    <col min="2051" max="2053" width="5.57421875" style="2" customWidth="1"/>
    <col min="2054" max="2054" width="9.7109375" style="2" customWidth="1"/>
    <col min="2055" max="2055" width="7.7109375" style="2" customWidth="1"/>
    <col min="2056" max="2056" width="7.140625" style="2" customWidth="1"/>
    <col min="2057" max="2058" width="5.57421875" style="2" customWidth="1"/>
    <col min="2059" max="2059" width="8.421875" style="2" customWidth="1"/>
    <col min="2060" max="2060" width="5.57421875" style="2" customWidth="1"/>
    <col min="2061" max="2061" width="7.421875" style="2" customWidth="1"/>
    <col min="2062" max="2064" width="5.57421875" style="2" customWidth="1"/>
    <col min="2065" max="2065" width="8.140625" style="2" customWidth="1"/>
    <col min="2066" max="2070" width="5.57421875" style="2" customWidth="1"/>
    <col min="2071" max="2304" width="5.7109375" style="2" customWidth="1"/>
    <col min="2305" max="2305" width="12.8515625" style="2" customWidth="1"/>
    <col min="2306" max="2306" width="6.7109375" style="2" customWidth="1"/>
    <col min="2307" max="2309" width="5.57421875" style="2" customWidth="1"/>
    <col min="2310" max="2310" width="9.7109375" style="2" customWidth="1"/>
    <col min="2311" max="2311" width="7.7109375" style="2" customWidth="1"/>
    <col min="2312" max="2312" width="7.140625" style="2" customWidth="1"/>
    <col min="2313" max="2314" width="5.57421875" style="2" customWidth="1"/>
    <col min="2315" max="2315" width="8.421875" style="2" customWidth="1"/>
    <col min="2316" max="2316" width="5.57421875" style="2" customWidth="1"/>
    <col min="2317" max="2317" width="7.421875" style="2" customWidth="1"/>
    <col min="2318" max="2320" width="5.57421875" style="2" customWidth="1"/>
    <col min="2321" max="2321" width="8.140625" style="2" customWidth="1"/>
    <col min="2322" max="2326" width="5.57421875" style="2" customWidth="1"/>
    <col min="2327" max="2560" width="5.7109375" style="2" customWidth="1"/>
    <col min="2561" max="2561" width="12.8515625" style="2" customWidth="1"/>
    <col min="2562" max="2562" width="6.7109375" style="2" customWidth="1"/>
    <col min="2563" max="2565" width="5.57421875" style="2" customWidth="1"/>
    <col min="2566" max="2566" width="9.7109375" style="2" customWidth="1"/>
    <col min="2567" max="2567" width="7.7109375" style="2" customWidth="1"/>
    <col min="2568" max="2568" width="7.140625" style="2" customWidth="1"/>
    <col min="2569" max="2570" width="5.57421875" style="2" customWidth="1"/>
    <col min="2571" max="2571" width="8.421875" style="2" customWidth="1"/>
    <col min="2572" max="2572" width="5.57421875" style="2" customWidth="1"/>
    <col min="2573" max="2573" width="7.421875" style="2" customWidth="1"/>
    <col min="2574" max="2576" width="5.57421875" style="2" customWidth="1"/>
    <col min="2577" max="2577" width="8.140625" style="2" customWidth="1"/>
    <col min="2578" max="2582" width="5.57421875" style="2" customWidth="1"/>
    <col min="2583" max="2816" width="5.7109375" style="2" customWidth="1"/>
    <col min="2817" max="2817" width="12.8515625" style="2" customWidth="1"/>
    <col min="2818" max="2818" width="6.7109375" style="2" customWidth="1"/>
    <col min="2819" max="2821" width="5.57421875" style="2" customWidth="1"/>
    <col min="2822" max="2822" width="9.7109375" style="2" customWidth="1"/>
    <col min="2823" max="2823" width="7.7109375" style="2" customWidth="1"/>
    <col min="2824" max="2824" width="7.140625" style="2" customWidth="1"/>
    <col min="2825" max="2826" width="5.57421875" style="2" customWidth="1"/>
    <col min="2827" max="2827" width="8.421875" style="2" customWidth="1"/>
    <col min="2828" max="2828" width="5.57421875" style="2" customWidth="1"/>
    <col min="2829" max="2829" width="7.421875" style="2" customWidth="1"/>
    <col min="2830" max="2832" width="5.57421875" style="2" customWidth="1"/>
    <col min="2833" max="2833" width="8.140625" style="2" customWidth="1"/>
    <col min="2834" max="2838" width="5.57421875" style="2" customWidth="1"/>
    <col min="2839" max="3072" width="5.7109375" style="2" customWidth="1"/>
    <col min="3073" max="3073" width="12.8515625" style="2" customWidth="1"/>
    <col min="3074" max="3074" width="6.7109375" style="2" customWidth="1"/>
    <col min="3075" max="3077" width="5.57421875" style="2" customWidth="1"/>
    <col min="3078" max="3078" width="9.7109375" style="2" customWidth="1"/>
    <col min="3079" max="3079" width="7.7109375" style="2" customWidth="1"/>
    <col min="3080" max="3080" width="7.140625" style="2" customWidth="1"/>
    <col min="3081" max="3082" width="5.57421875" style="2" customWidth="1"/>
    <col min="3083" max="3083" width="8.421875" style="2" customWidth="1"/>
    <col min="3084" max="3084" width="5.57421875" style="2" customWidth="1"/>
    <col min="3085" max="3085" width="7.421875" style="2" customWidth="1"/>
    <col min="3086" max="3088" width="5.57421875" style="2" customWidth="1"/>
    <col min="3089" max="3089" width="8.140625" style="2" customWidth="1"/>
    <col min="3090" max="3094" width="5.57421875" style="2" customWidth="1"/>
    <col min="3095" max="3328" width="5.7109375" style="2" customWidth="1"/>
    <col min="3329" max="3329" width="12.8515625" style="2" customWidth="1"/>
    <col min="3330" max="3330" width="6.7109375" style="2" customWidth="1"/>
    <col min="3331" max="3333" width="5.57421875" style="2" customWidth="1"/>
    <col min="3334" max="3334" width="9.7109375" style="2" customWidth="1"/>
    <col min="3335" max="3335" width="7.7109375" style="2" customWidth="1"/>
    <col min="3336" max="3336" width="7.140625" style="2" customWidth="1"/>
    <col min="3337" max="3338" width="5.57421875" style="2" customWidth="1"/>
    <col min="3339" max="3339" width="8.421875" style="2" customWidth="1"/>
    <col min="3340" max="3340" width="5.57421875" style="2" customWidth="1"/>
    <col min="3341" max="3341" width="7.421875" style="2" customWidth="1"/>
    <col min="3342" max="3344" width="5.57421875" style="2" customWidth="1"/>
    <col min="3345" max="3345" width="8.140625" style="2" customWidth="1"/>
    <col min="3346" max="3350" width="5.57421875" style="2" customWidth="1"/>
    <col min="3351" max="3584" width="5.7109375" style="2" customWidth="1"/>
    <col min="3585" max="3585" width="12.8515625" style="2" customWidth="1"/>
    <col min="3586" max="3586" width="6.7109375" style="2" customWidth="1"/>
    <col min="3587" max="3589" width="5.57421875" style="2" customWidth="1"/>
    <col min="3590" max="3590" width="9.7109375" style="2" customWidth="1"/>
    <col min="3591" max="3591" width="7.7109375" style="2" customWidth="1"/>
    <col min="3592" max="3592" width="7.140625" style="2" customWidth="1"/>
    <col min="3593" max="3594" width="5.57421875" style="2" customWidth="1"/>
    <col min="3595" max="3595" width="8.421875" style="2" customWidth="1"/>
    <col min="3596" max="3596" width="5.57421875" style="2" customWidth="1"/>
    <col min="3597" max="3597" width="7.421875" style="2" customWidth="1"/>
    <col min="3598" max="3600" width="5.57421875" style="2" customWidth="1"/>
    <col min="3601" max="3601" width="8.140625" style="2" customWidth="1"/>
    <col min="3602" max="3606" width="5.57421875" style="2" customWidth="1"/>
    <col min="3607" max="3840" width="5.7109375" style="2" customWidth="1"/>
    <col min="3841" max="3841" width="12.8515625" style="2" customWidth="1"/>
    <col min="3842" max="3842" width="6.7109375" style="2" customWidth="1"/>
    <col min="3843" max="3845" width="5.57421875" style="2" customWidth="1"/>
    <col min="3846" max="3846" width="9.7109375" style="2" customWidth="1"/>
    <col min="3847" max="3847" width="7.7109375" style="2" customWidth="1"/>
    <col min="3848" max="3848" width="7.140625" style="2" customWidth="1"/>
    <col min="3849" max="3850" width="5.57421875" style="2" customWidth="1"/>
    <col min="3851" max="3851" width="8.421875" style="2" customWidth="1"/>
    <col min="3852" max="3852" width="5.57421875" style="2" customWidth="1"/>
    <col min="3853" max="3853" width="7.421875" style="2" customWidth="1"/>
    <col min="3854" max="3856" width="5.57421875" style="2" customWidth="1"/>
    <col min="3857" max="3857" width="8.140625" style="2" customWidth="1"/>
    <col min="3858" max="3862" width="5.57421875" style="2" customWidth="1"/>
    <col min="3863" max="4096" width="5.7109375" style="2" customWidth="1"/>
    <col min="4097" max="4097" width="12.8515625" style="2" customWidth="1"/>
    <col min="4098" max="4098" width="6.7109375" style="2" customWidth="1"/>
    <col min="4099" max="4101" width="5.57421875" style="2" customWidth="1"/>
    <col min="4102" max="4102" width="9.7109375" style="2" customWidth="1"/>
    <col min="4103" max="4103" width="7.7109375" style="2" customWidth="1"/>
    <col min="4104" max="4104" width="7.140625" style="2" customWidth="1"/>
    <col min="4105" max="4106" width="5.57421875" style="2" customWidth="1"/>
    <col min="4107" max="4107" width="8.421875" style="2" customWidth="1"/>
    <col min="4108" max="4108" width="5.57421875" style="2" customWidth="1"/>
    <col min="4109" max="4109" width="7.421875" style="2" customWidth="1"/>
    <col min="4110" max="4112" width="5.57421875" style="2" customWidth="1"/>
    <col min="4113" max="4113" width="8.140625" style="2" customWidth="1"/>
    <col min="4114" max="4118" width="5.57421875" style="2" customWidth="1"/>
    <col min="4119" max="4352" width="5.7109375" style="2" customWidth="1"/>
    <col min="4353" max="4353" width="12.8515625" style="2" customWidth="1"/>
    <col min="4354" max="4354" width="6.7109375" style="2" customWidth="1"/>
    <col min="4355" max="4357" width="5.57421875" style="2" customWidth="1"/>
    <col min="4358" max="4358" width="9.7109375" style="2" customWidth="1"/>
    <col min="4359" max="4359" width="7.7109375" style="2" customWidth="1"/>
    <col min="4360" max="4360" width="7.140625" style="2" customWidth="1"/>
    <col min="4361" max="4362" width="5.57421875" style="2" customWidth="1"/>
    <col min="4363" max="4363" width="8.421875" style="2" customWidth="1"/>
    <col min="4364" max="4364" width="5.57421875" style="2" customWidth="1"/>
    <col min="4365" max="4365" width="7.421875" style="2" customWidth="1"/>
    <col min="4366" max="4368" width="5.57421875" style="2" customWidth="1"/>
    <col min="4369" max="4369" width="8.140625" style="2" customWidth="1"/>
    <col min="4370" max="4374" width="5.57421875" style="2" customWidth="1"/>
    <col min="4375" max="4608" width="5.7109375" style="2" customWidth="1"/>
    <col min="4609" max="4609" width="12.8515625" style="2" customWidth="1"/>
    <col min="4610" max="4610" width="6.7109375" style="2" customWidth="1"/>
    <col min="4611" max="4613" width="5.57421875" style="2" customWidth="1"/>
    <col min="4614" max="4614" width="9.7109375" style="2" customWidth="1"/>
    <col min="4615" max="4615" width="7.7109375" style="2" customWidth="1"/>
    <col min="4616" max="4616" width="7.140625" style="2" customWidth="1"/>
    <col min="4617" max="4618" width="5.57421875" style="2" customWidth="1"/>
    <col min="4619" max="4619" width="8.421875" style="2" customWidth="1"/>
    <col min="4620" max="4620" width="5.57421875" style="2" customWidth="1"/>
    <col min="4621" max="4621" width="7.421875" style="2" customWidth="1"/>
    <col min="4622" max="4624" width="5.57421875" style="2" customWidth="1"/>
    <col min="4625" max="4625" width="8.140625" style="2" customWidth="1"/>
    <col min="4626" max="4630" width="5.57421875" style="2" customWidth="1"/>
    <col min="4631" max="4864" width="5.7109375" style="2" customWidth="1"/>
    <col min="4865" max="4865" width="12.8515625" style="2" customWidth="1"/>
    <col min="4866" max="4866" width="6.7109375" style="2" customWidth="1"/>
    <col min="4867" max="4869" width="5.57421875" style="2" customWidth="1"/>
    <col min="4870" max="4870" width="9.7109375" style="2" customWidth="1"/>
    <col min="4871" max="4871" width="7.7109375" style="2" customWidth="1"/>
    <col min="4872" max="4872" width="7.140625" style="2" customWidth="1"/>
    <col min="4873" max="4874" width="5.57421875" style="2" customWidth="1"/>
    <col min="4875" max="4875" width="8.421875" style="2" customWidth="1"/>
    <col min="4876" max="4876" width="5.57421875" style="2" customWidth="1"/>
    <col min="4877" max="4877" width="7.421875" style="2" customWidth="1"/>
    <col min="4878" max="4880" width="5.57421875" style="2" customWidth="1"/>
    <col min="4881" max="4881" width="8.140625" style="2" customWidth="1"/>
    <col min="4882" max="4886" width="5.57421875" style="2" customWidth="1"/>
    <col min="4887" max="5120" width="5.7109375" style="2" customWidth="1"/>
    <col min="5121" max="5121" width="12.8515625" style="2" customWidth="1"/>
    <col min="5122" max="5122" width="6.7109375" style="2" customWidth="1"/>
    <col min="5123" max="5125" width="5.57421875" style="2" customWidth="1"/>
    <col min="5126" max="5126" width="9.7109375" style="2" customWidth="1"/>
    <col min="5127" max="5127" width="7.7109375" style="2" customWidth="1"/>
    <col min="5128" max="5128" width="7.140625" style="2" customWidth="1"/>
    <col min="5129" max="5130" width="5.57421875" style="2" customWidth="1"/>
    <col min="5131" max="5131" width="8.421875" style="2" customWidth="1"/>
    <col min="5132" max="5132" width="5.57421875" style="2" customWidth="1"/>
    <col min="5133" max="5133" width="7.421875" style="2" customWidth="1"/>
    <col min="5134" max="5136" width="5.57421875" style="2" customWidth="1"/>
    <col min="5137" max="5137" width="8.140625" style="2" customWidth="1"/>
    <col min="5138" max="5142" width="5.57421875" style="2" customWidth="1"/>
    <col min="5143" max="5376" width="5.7109375" style="2" customWidth="1"/>
    <col min="5377" max="5377" width="12.8515625" style="2" customWidth="1"/>
    <col min="5378" max="5378" width="6.7109375" style="2" customWidth="1"/>
    <col min="5379" max="5381" width="5.57421875" style="2" customWidth="1"/>
    <col min="5382" max="5382" width="9.7109375" style="2" customWidth="1"/>
    <col min="5383" max="5383" width="7.7109375" style="2" customWidth="1"/>
    <col min="5384" max="5384" width="7.140625" style="2" customWidth="1"/>
    <col min="5385" max="5386" width="5.57421875" style="2" customWidth="1"/>
    <col min="5387" max="5387" width="8.421875" style="2" customWidth="1"/>
    <col min="5388" max="5388" width="5.57421875" style="2" customWidth="1"/>
    <col min="5389" max="5389" width="7.421875" style="2" customWidth="1"/>
    <col min="5390" max="5392" width="5.57421875" style="2" customWidth="1"/>
    <col min="5393" max="5393" width="8.140625" style="2" customWidth="1"/>
    <col min="5394" max="5398" width="5.57421875" style="2" customWidth="1"/>
    <col min="5399" max="5632" width="5.7109375" style="2" customWidth="1"/>
    <col min="5633" max="5633" width="12.8515625" style="2" customWidth="1"/>
    <col min="5634" max="5634" width="6.7109375" style="2" customWidth="1"/>
    <col min="5635" max="5637" width="5.57421875" style="2" customWidth="1"/>
    <col min="5638" max="5638" width="9.7109375" style="2" customWidth="1"/>
    <col min="5639" max="5639" width="7.7109375" style="2" customWidth="1"/>
    <col min="5640" max="5640" width="7.140625" style="2" customWidth="1"/>
    <col min="5641" max="5642" width="5.57421875" style="2" customWidth="1"/>
    <col min="5643" max="5643" width="8.421875" style="2" customWidth="1"/>
    <col min="5644" max="5644" width="5.57421875" style="2" customWidth="1"/>
    <col min="5645" max="5645" width="7.421875" style="2" customWidth="1"/>
    <col min="5646" max="5648" width="5.57421875" style="2" customWidth="1"/>
    <col min="5649" max="5649" width="8.140625" style="2" customWidth="1"/>
    <col min="5650" max="5654" width="5.57421875" style="2" customWidth="1"/>
    <col min="5655" max="5888" width="5.7109375" style="2" customWidth="1"/>
    <col min="5889" max="5889" width="12.8515625" style="2" customWidth="1"/>
    <col min="5890" max="5890" width="6.7109375" style="2" customWidth="1"/>
    <col min="5891" max="5893" width="5.57421875" style="2" customWidth="1"/>
    <col min="5894" max="5894" width="9.7109375" style="2" customWidth="1"/>
    <col min="5895" max="5895" width="7.7109375" style="2" customWidth="1"/>
    <col min="5896" max="5896" width="7.140625" style="2" customWidth="1"/>
    <col min="5897" max="5898" width="5.57421875" style="2" customWidth="1"/>
    <col min="5899" max="5899" width="8.421875" style="2" customWidth="1"/>
    <col min="5900" max="5900" width="5.57421875" style="2" customWidth="1"/>
    <col min="5901" max="5901" width="7.421875" style="2" customWidth="1"/>
    <col min="5902" max="5904" width="5.57421875" style="2" customWidth="1"/>
    <col min="5905" max="5905" width="8.140625" style="2" customWidth="1"/>
    <col min="5906" max="5910" width="5.57421875" style="2" customWidth="1"/>
    <col min="5911" max="6144" width="5.7109375" style="2" customWidth="1"/>
    <col min="6145" max="6145" width="12.8515625" style="2" customWidth="1"/>
    <col min="6146" max="6146" width="6.7109375" style="2" customWidth="1"/>
    <col min="6147" max="6149" width="5.57421875" style="2" customWidth="1"/>
    <col min="6150" max="6150" width="9.7109375" style="2" customWidth="1"/>
    <col min="6151" max="6151" width="7.7109375" style="2" customWidth="1"/>
    <col min="6152" max="6152" width="7.140625" style="2" customWidth="1"/>
    <col min="6153" max="6154" width="5.57421875" style="2" customWidth="1"/>
    <col min="6155" max="6155" width="8.421875" style="2" customWidth="1"/>
    <col min="6156" max="6156" width="5.57421875" style="2" customWidth="1"/>
    <col min="6157" max="6157" width="7.421875" style="2" customWidth="1"/>
    <col min="6158" max="6160" width="5.57421875" style="2" customWidth="1"/>
    <col min="6161" max="6161" width="8.140625" style="2" customWidth="1"/>
    <col min="6162" max="6166" width="5.57421875" style="2" customWidth="1"/>
    <col min="6167" max="6400" width="5.7109375" style="2" customWidth="1"/>
    <col min="6401" max="6401" width="12.8515625" style="2" customWidth="1"/>
    <col min="6402" max="6402" width="6.7109375" style="2" customWidth="1"/>
    <col min="6403" max="6405" width="5.57421875" style="2" customWidth="1"/>
    <col min="6406" max="6406" width="9.7109375" style="2" customWidth="1"/>
    <col min="6407" max="6407" width="7.7109375" style="2" customWidth="1"/>
    <col min="6408" max="6408" width="7.140625" style="2" customWidth="1"/>
    <col min="6409" max="6410" width="5.57421875" style="2" customWidth="1"/>
    <col min="6411" max="6411" width="8.421875" style="2" customWidth="1"/>
    <col min="6412" max="6412" width="5.57421875" style="2" customWidth="1"/>
    <col min="6413" max="6413" width="7.421875" style="2" customWidth="1"/>
    <col min="6414" max="6416" width="5.57421875" style="2" customWidth="1"/>
    <col min="6417" max="6417" width="8.140625" style="2" customWidth="1"/>
    <col min="6418" max="6422" width="5.57421875" style="2" customWidth="1"/>
    <col min="6423" max="6656" width="5.7109375" style="2" customWidth="1"/>
    <col min="6657" max="6657" width="12.8515625" style="2" customWidth="1"/>
    <col min="6658" max="6658" width="6.7109375" style="2" customWidth="1"/>
    <col min="6659" max="6661" width="5.57421875" style="2" customWidth="1"/>
    <col min="6662" max="6662" width="9.7109375" style="2" customWidth="1"/>
    <col min="6663" max="6663" width="7.7109375" style="2" customWidth="1"/>
    <col min="6664" max="6664" width="7.140625" style="2" customWidth="1"/>
    <col min="6665" max="6666" width="5.57421875" style="2" customWidth="1"/>
    <col min="6667" max="6667" width="8.421875" style="2" customWidth="1"/>
    <col min="6668" max="6668" width="5.57421875" style="2" customWidth="1"/>
    <col min="6669" max="6669" width="7.421875" style="2" customWidth="1"/>
    <col min="6670" max="6672" width="5.57421875" style="2" customWidth="1"/>
    <col min="6673" max="6673" width="8.140625" style="2" customWidth="1"/>
    <col min="6674" max="6678" width="5.57421875" style="2" customWidth="1"/>
    <col min="6679" max="6912" width="5.7109375" style="2" customWidth="1"/>
    <col min="6913" max="6913" width="12.8515625" style="2" customWidth="1"/>
    <col min="6914" max="6914" width="6.7109375" style="2" customWidth="1"/>
    <col min="6915" max="6917" width="5.57421875" style="2" customWidth="1"/>
    <col min="6918" max="6918" width="9.7109375" style="2" customWidth="1"/>
    <col min="6919" max="6919" width="7.7109375" style="2" customWidth="1"/>
    <col min="6920" max="6920" width="7.140625" style="2" customWidth="1"/>
    <col min="6921" max="6922" width="5.57421875" style="2" customWidth="1"/>
    <col min="6923" max="6923" width="8.421875" style="2" customWidth="1"/>
    <col min="6924" max="6924" width="5.57421875" style="2" customWidth="1"/>
    <col min="6925" max="6925" width="7.421875" style="2" customWidth="1"/>
    <col min="6926" max="6928" width="5.57421875" style="2" customWidth="1"/>
    <col min="6929" max="6929" width="8.140625" style="2" customWidth="1"/>
    <col min="6930" max="6934" width="5.57421875" style="2" customWidth="1"/>
    <col min="6935" max="7168" width="5.7109375" style="2" customWidth="1"/>
    <col min="7169" max="7169" width="12.8515625" style="2" customWidth="1"/>
    <col min="7170" max="7170" width="6.7109375" style="2" customWidth="1"/>
    <col min="7171" max="7173" width="5.57421875" style="2" customWidth="1"/>
    <col min="7174" max="7174" width="9.7109375" style="2" customWidth="1"/>
    <col min="7175" max="7175" width="7.7109375" style="2" customWidth="1"/>
    <col min="7176" max="7176" width="7.140625" style="2" customWidth="1"/>
    <col min="7177" max="7178" width="5.57421875" style="2" customWidth="1"/>
    <col min="7179" max="7179" width="8.421875" style="2" customWidth="1"/>
    <col min="7180" max="7180" width="5.57421875" style="2" customWidth="1"/>
    <col min="7181" max="7181" width="7.421875" style="2" customWidth="1"/>
    <col min="7182" max="7184" width="5.57421875" style="2" customWidth="1"/>
    <col min="7185" max="7185" width="8.140625" style="2" customWidth="1"/>
    <col min="7186" max="7190" width="5.57421875" style="2" customWidth="1"/>
    <col min="7191" max="7424" width="5.7109375" style="2" customWidth="1"/>
    <col min="7425" max="7425" width="12.8515625" style="2" customWidth="1"/>
    <col min="7426" max="7426" width="6.7109375" style="2" customWidth="1"/>
    <col min="7427" max="7429" width="5.57421875" style="2" customWidth="1"/>
    <col min="7430" max="7430" width="9.7109375" style="2" customWidth="1"/>
    <col min="7431" max="7431" width="7.7109375" style="2" customWidth="1"/>
    <col min="7432" max="7432" width="7.140625" style="2" customWidth="1"/>
    <col min="7433" max="7434" width="5.57421875" style="2" customWidth="1"/>
    <col min="7435" max="7435" width="8.421875" style="2" customWidth="1"/>
    <col min="7436" max="7436" width="5.57421875" style="2" customWidth="1"/>
    <col min="7437" max="7437" width="7.421875" style="2" customWidth="1"/>
    <col min="7438" max="7440" width="5.57421875" style="2" customWidth="1"/>
    <col min="7441" max="7441" width="8.140625" style="2" customWidth="1"/>
    <col min="7442" max="7446" width="5.57421875" style="2" customWidth="1"/>
    <col min="7447" max="7680" width="5.7109375" style="2" customWidth="1"/>
    <col min="7681" max="7681" width="12.8515625" style="2" customWidth="1"/>
    <col min="7682" max="7682" width="6.7109375" style="2" customWidth="1"/>
    <col min="7683" max="7685" width="5.57421875" style="2" customWidth="1"/>
    <col min="7686" max="7686" width="9.7109375" style="2" customWidth="1"/>
    <col min="7687" max="7687" width="7.7109375" style="2" customWidth="1"/>
    <col min="7688" max="7688" width="7.140625" style="2" customWidth="1"/>
    <col min="7689" max="7690" width="5.57421875" style="2" customWidth="1"/>
    <col min="7691" max="7691" width="8.421875" style="2" customWidth="1"/>
    <col min="7692" max="7692" width="5.57421875" style="2" customWidth="1"/>
    <col min="7693" max="7693" width="7.421875" style="2" customWidth="1"/>
    <col min="7694" max="7696" width="5.57421875" style="2" customWidth="1"/>
    <col min="7697" max="7697" width="8.140625" style="2" customWidth="1"/>
    <col min="7698" max="7702" width="5.57421875" style="2" customWidth="1"/>
    <col min="7703" max="7936" width="5.7109375" style="2" customWidth="1"/>
    <col min="7937" max="7937" width="12.8515625" style="2" customWidth="1"/>
    <col min="7938" max="7938" width="6.7109375" style="2" customWidth="1"/>
    <col min="7939" max="7941" width="5.57421875" style="2" customWidth="1"/>
    <col min="7942" max="7942" width="9.7109375" style="2" customWidth="1"/>
    <col min="7943" max="7943" width="7.7109375" style="2" customWidth="1"/>
    <col min="7944" max="7944" width="7.140625" style="2" customWidth="1"/>
    <col min="7945" max="7946" width="5.57421875" style="2" customWidth="1"/>
    <col min="7947" max="7947" width="8.421875" style="2" customWidth="1"/>
    <col min="7948" max="7948" width="5.57421875" style="2" customWidth="1"/>
    <col min="7949" max="7949" width="7.421875" style="2" customWidth="1"/>
    <col min="7950" max="7952" width="5.57421875" style="2" customWidth="1"/>
    <col min="7953" max="7953" width="8.140625" style="2" customWidth="1"/>
    <col min="7954" max="7958" width="5.57421875" style="2" customWidth="1"/>
    <col min="7959" max="8192" width="5.7109375" style="2" customWidth="1"/>
    <col min="8193" max="8193" width="12.8515625" style="2" customWidth="1"/>
    <col min="8194" max="8194" width="6.7109375" style="2" customWidth="1"/>
    <col min="8195" max="8197" width="5.57421875" style="2" customWidth="1"/>
    <col min="8198" max="8198" width="9.7109375" style="2" customWidth="1"/>
    <col min="8199" max="8199" width="7.7109375" style="2" customWidth="1"/>
    <col min="8200" max="8200" width="7.140625" style="2" customWidth="1"/>
    <col min="8201" max="8202" width="5.57421875" style="2" customWidth="1"/>
    <col min="8203" max="8203" width="8.421875" style="2" customWidth="1"/>
    <col min="8204" max="8204" width="5.57421875" style="2" customWidth="1"/>
    <col min="8205" max="8205" width="7.421875" style="2" customWidth="1"/>
    <col min="8206" max="8208" width="5.57421875" style="2" customWidth="1"/>
    <col min="8209" max="8209" width="8.140625" style="2" customWidth="1"/>
    <col min="8210" max="8214" width="5.57421875" style="2" customWidth="1"/>
    <col min="8215" max="8448" width="5.7109375" style="2" customWidth="1"/>
    <col min="8449" max="8449" width="12.8515625" style="2" customWidth="1"/>
    <col min="8450" max="8450" width="6.7109375" style="2" customWidth="1"/>
    <col min="8451" max="8453" width="5.57421875" style="2" customWidth="1"/>
    <col min="8454" max="8454" width="9.7109375" style="2" customWidth="1"/>
    <col min="8455" max="8455" width="7.7109375" style="2" customWidth="1"/>
    <col min="8456" max="8456" width="7.140625" style="2" customWidth="1"/>
    <col min="8457" max="8458" width="5.57421875" style="2" customWidth="1"/>
    <col min="8459" max="8459" width="8.421875" style="2" customWidth="1"/>
    <col min="8460" max="8460" width="5.57421875" style="2" customWidth="1"/>
    <col min="8461" max="8461" width="7.421875" style="2" customWidth="1"/>
    <col min="8462" max="8464" width="5.57421875" style="2" customWidth="1"/>
    <col min="8465" max="8465" width="8.140625" style="2" customWidth="1"/>
    <col min="8466" max="8470" width="5.57421875" style="2" customWidth="1"/>
    <col min="8471" max="8704" width="5.7109375" style="2" customWidth="1"/>
    <col min="8705" max="8705" width="12.8515625" style="2" customWidth="1"/>
    <col min="8706" max="8706" width="6.7109375" style="2" customWidth="1"/>
    <col min="8707" max="8709" width="5.57421875" style="2" customWidth="1"/>
    <col min="8710" max="8710" width="9.7109375" style="2" customWidth="1"/>
    <col min="8711" max="8711" width="7.7109375" style="2" customWidth="1"/>
    <col min="8712" max="8712" width="7.140625" style="2" customWidth="1"/>
    <col min="8713" max="8714" width="5.57421875" style="2" customWidth="1"/>
    <col min="8715" max="8715" width="8.421875" style="2" customWidth="1"/>
    <col min="8716" max="8716" width="5.57421875" style="2" customWidth="1"/>
    <col min="8717" max="8717" width="7.421875" style="2" customWidth="1"/>
    <col min="8718" max="8720" width="5.57421875" style="2" customWidth="1"/>
    <col min="8721" max="8721" width="8.140625" style="2" customWidth="1"/>
    <col min="8722" max="8726" width="5.57421875" style="2" customWidth="1"/>
    <col min="8727" max="8960" width="5.7109375" style="2" customWidth="1"/>
    <col min="8961" max="8961" width="12.8515625" style="2" customWidth="1"/>
    <col min="8962" max="8962" width="6.7109375" style="2" customWidth="1"/>
    <col min="8963" max="8965" width="5.57421875" style="2" customWidth="1"/>
    <col min="8966" max="8966" width="9.7109375" style="2" customWidth="1"/>
    <col min="8967" max="8967" width="7.7109375" style="2" customWidth="1"/>
    <col min="8968" max="8968" width="7.140625" style="2" customWidth="1"/>
    <col min="8969" max="8970" width="5.57421875" style="2" customWidth="1"/>
    <col min="8971" max="8971" width="8.421875" style="2" customWidth="1"/>
    <col min="8972" max="8972" width="5.57421875" style="2" customWidth="1"/>
    <col min="8973" max="8973" width="7.421875" style="2" customWidth="1"/>
    <col min="8974" max="8976" width="5.57421875" style="2" customWidth="1"/>
    <col min="8977" max="8977" width="8.140625" style="2" customWidth="1"/>
    <col min="8978" max="8982" width="5.57421875" style="2" customWidth="1"/>
    <col min="8983" max="9216" width="5.7109375" style="2" customWidth="1"/>
    <col min="9217" max="9217" width="12.8515625" style="2" customWidth="1"/>
    <col min="9218" max="9218" width="6.7109375" style="2" customWidth="1"/>
    <col min="9219" max="9221" width="5.57421875" style="2" customWidth="1"/>
    <col min="9222" max="9222" width="9.7109375" style="2" customWidth="1"/>
    <col min="9223" max="9223" width="7.7109375" style="2" customWidth="1"/>
    <col min="9224" max="9224" width="7.140625" style="2" customWidth="1"/>
    <col min="9225" max="9226" width="5.57421875" style="2" customWidth="1"/>
    <col min="9227" max="9227" width="8.421875" style="2" customWidth="1"/>
    <col min="9228" max="9228" width="5.57421875" style="2" customWidth="1"/>
    <col min="9229" max="9229" width="7.421875" style="2" customWidth="1"/>
    <col min="9230" max="9232" width="5.57421875" style="2" customWidth="1"/>
    <col min="9233" max="9233" width="8.140625" style="2" customWidth="1"/>
    <col min="9234" max="9238" width="5.57421875" style="2" customWidth="1"/>
    <col min="9239" max="9472" width="5.7109375" style="2" customWidth="1"/>
    <col min="9473" max="9473" width="12.8515625" style="2" customWidth="1"/>
    <col min="9474" max="9474" width="6.7109375" style="2" customWidth="1"/>
    <col min="9475" max="9477" width="5.57421875" style="2" customWidth="1"/>
    <col min="9478" max="9478" width="9.7109375" style="2" customWidth="1"/>
    <col min="9479" max="9479" width="7.7109375" style="2" customWidth="1"/>
    <col min="9480" max="9480" width="7.140625" style="2" customWidth="1"/>
    <col min="9481" max="9482" width="5.57421875" style="2" customWidth="1"/>
    <col min="9483" max="9483" width="8.421875" style="2" customWidth="1"/>
    <col min="9484" max="9484" width="5.57421875" style="2" customWidth="1"/>
    <col min="9485" max="9485" width="7.421875" style="2" customWidth="1"/>
    <col min="9486" max="9488" width="5.57421875" style="2" customWidth="1"/>
    <col min="9489" max="9489" width="8.140625" style="2" customWidth="1"/>
    <col min="9490" max="9494" width="5.57421875" style="2" customWidth="1"/>
    <col min="9495" max="9728" width="5.7109375" style="2" customWidth="1"/>
    <col min="9729" max="9729" width="12.8515625" style="2" customWidth="1"/>
    <col min="9730" max="9730" width="6.7109375" style="2" customWidth="1"/>
    <col min="9731" max="9733" width="5.57421875" style="2" customWidth="1"/>
    <col min="9734" max="9734" width="9.7109375" style="2" customWidth="1"/>
    <col min="9735" max="9735" width="7.7109375" style="2" customWidth="1"/>
    <col min="9736" max="9736" width="7.140625" style="2" customWidth="1"/>
    <col min="9737" max="9738" width="5.57421875" style="2" customWidth="1"/>
    <col min="9739" max="9739" width="8.421875" style="2" customWidth="1"/>
    <col min="9740" max="9740" width="5.57421875" style="2" customWidth="1"/>
    <col min="9741" max="9741" width="7.421875" style="2" customWidth="1"/>
    <col min="9742" max="9744" width="5.57421875" style="2" customWidth="1"/>
    <col min="9745" max="9745" width="8.140625" style="2" customWidth="1"/>
    <col min="9746" max="9750" width="5.57421875" style="2" customWidth="1"/>
    <col min="9751" max="9984" width="5.7109375" style="2" customWidth="1"/>
    <col min="9985" max="9985" width="12.8515625" style="2" customWidth="1"/>
    <col min="9986" max="9986" width="6.7109375" style="2" customWidth="1"/>
    <col min="9987" max="9989" width="5.57421875" style="2" customWidth="1"/>
    <col min="9990" max="9990" width="9.7109375" style="2" customWidth="1"/>
    <col min="9991" max="9991" width="7.7109375" style="2" customWidth="1"/>
    <col min="9992" max="9992" width="7.140625" style="2" customWidth="1"/>
    <col min="9993" max="9994" width="5.57421875" style="2" customWidth="1"/>
    <col min="9995" max="9995" width="8.421875" style="2" customWidth="1"/>
    <col min="9996" max="9996" width="5.57421875" style="2" customWidth="1"/>
    <col min="9997" max="9997" width="7.421875" style="2" customWidth="1"/>
    <col min="9998" max="10000" width="5.57421875" style="2" customWidth="1"/>
    <col min="10001" max="10001" width="8.140625" style="2" customWidth="1"/>
    <col min="10002" max="10006" width="5.57421875" style="2" customWidth="1"/>
    <col min="10007" max="10240" width="5.7109375" style="2" customWidth="1"/>
    <col min="10241" max="10241" width="12.8515625" style="2" customWidth="1"/>
    <col min="10242" max="10242" width="6.7109375" style="2" customWidth="1"/>
    <col min="10243" max="10245" width="5.57421875" style="2" customWidth="1"/>
    <col min="10246" max="10246" width="9.7109375" style="2" customWidth="1"/>
    <col min="10247" max="10247" width="7.7109375" style="2" customWidth="1"/>
    <col min="10248" max="10248" width="7.140625" style="2" customWidth="1"/>
    <col min="10249" max="10250" width="5.57421875" style="2" customWidth="1"/>
    <col min="10251" max="10251" width="8.421875" style="2" customWidth="1"/>
    <col min="10252" max="10252" width="5.57421875" style="2" customWidth="1"/>
    <col min="10253" max="10253" width="7.421875" style="2" customWidth="1"/>
    <col min="10254" max="10256" width="5.57421875" style="2" customWidth="1"/>
    <col min="10257" max="10257" width="8.140625" style="2" customWidth="1"/>
    <col min="10258" max="10262" width="5.57421875" style="2" customWidth="1"/>
    <col min="10263" max="10496" width="5.7109375" style="2" customWidth="1"/>
    <col min="10497" max="10497" width="12.8515625" style="2" customWidth="1"/>
    <col min="10498" max="10498" width="6.7109375" style="2" customWidth="1"/>
    <col min="10499" max="10501" width="5.57421875" style="2" customWidth="1"/>
    <col min="10502" max="10502" width="9.7109375" style="2" customWidth="1"/>
    <col min="10503" max="10503" width="7.7109375" style="2" customWidth="1"/>
    <col min="10504" max="10504" width="7.140625" style="2" customWidth="1"/>
    <col min="10505" max="10506" width="5.57421875" style="2" customWidth="1"/>
    <col min="10507" max="10507" width="8.421875" style="2" customWidth="1"/>
    <col min="10508" max="10508" width="5.57421875" style="2" customWidth="1"/>
    <col min="10509" max="10509" width="7.421875" style="2" customWidth="1"/>
    <col min="10510" max="10512" width="5.57421875" style="2" customWidth="1"/>
    <col min="10513" max="10513" width="8.140625" style="2" customWidth="1"/>
    <col min="10514" max="10518" width="5.57421875" style="2" customWidth="1"/>
    <col min="10519" max="10752" width="5.7109375" style="2" customWidth="1"/>
    <col min="10753" max="10753" width="12.8515625" style="2" customWidth="1"/>
    <col min="10754" max="10754" width="6.7109375" style="2" customWidth="1"/>
    <col min="10755" max="10757" width="5.57421875" style="2" customWidth="1"/>
    <col min="10758" max="10758" width="9.7109375" style="2" customWidth="1"/>
    <col min="10759" max="10759" width="7.7109375" style="2" customWidth="1"/>
    <col min="10760" max="10760" width="7.140625" style="2" customWidth="1"/>
    <col min="10761" max="10762" width="5.57421875" style="2" customWidth="1"/>
    <col min="10763" max="10763" width="8.421875" style="2" customWidth="1"/>
    <col min="10764" max="10764" width="5.57421875" style="2" customWidth="1"/>
    <col min="10765" max="10765" width="7.421875" style="2" customWidth="1"/>
    <col min="10766" max="10768" width="5.57421875" style="2" customWidth="1"/>
    <col min="10769" max="10769" width="8.140625" style="2" customWidth="1"/>
    <col min="10770" max="10774" width="5.57421875" style="2" customWidth="1"/>
    <col min="10775" max="11008" width="5.7109375" style="2" customWidth="1"/>
    <col min="11009" max="11009" width="12.8515625" style="2" customWidth="1"/>
    <col min="11010" max="11010" width="6.7109375" style="2" customWidth="1"/>
    <col min="11011" max="11013" width="5.57421875" style="2" customWidth="1"/>
    <col min="11014" max="11014" width="9.7109375" style="2" customWidth="1"/>
    <col min="11015" max="11015" width="7.7109375" style="2" customWidth="1"/>
    <col min="11016" max="11016" width="7.140625" style="2" customWidth="1"/>
    <col min="11017" max="11018" width="5.57421875" style="2" customWidth="1"/>
    <col min="11019" max="11019" width="8.421875" style="2" customWidth="1"/>
    <col min="11020" max="11020" width="5.57421875" style="2" customWidth="1"/>
    <col min="11021" max="11021" width="7.421875" style="2" customWidth="1"/>
    <col min="11022" max="11024" width="5.57421875" style="2" customWidth="1"/>
    <col min="11025" max="11025" width="8.140625" style="2" customWidth="1"/>
    <col min="11026" max="11030" width="5.57421875" style="2" customWidth="1"/>
    <col min="11031" max="11264" width="5.7109375" style="2" customWidth="1"/>
    <col min="11265" max="11265" width="12.8515625" style="2" customWidth="1"/>
    <col min="11266" max="11266" width="6.7109375" style="2" customWidth="1"/>
    <col min="11267" max="11269" width="5.57421875" style="2" customWidth="1"/>
    <col min="11270" max="11270" width="9.7109375" style="2" customWidth="1"/>
    <col min="11271" max="11271" width="7.7109375" style="2" customWidth="1"/>
    <col min="11272" max="11272" width="7.140625" style="2" customWidth="1"/>
    <col min="11273" max="11274" width="5.57421875" style="2" customWidth="1"/>
    <col min="11275" max="11275" width="8.421875" style="2" customWidth="1"/>
    <col min="11276" max="11276" width="5.57421875" style="2" customWidth="1"/>
    <col min="11277" max="11277" width="7.421875" style="2" customWidth="1"/>
    <col min="11278" max="11280" width="5.57421875" style="2" customWidth="1"/>
    <col min="11281" max="11281" width="8.140625" style="2" customWidth="1"/>
    <col min="11282" max="11286" width="5.57421875" style="2" customWidth="1"/>
    <col min="11287" max="11520" width="5.7109375" style="2" customWidth="1"/>
    <col min="11521" max="11521" width="12.8515625" style="2" customWidth="1"/>
    <col min="11522" max="11522" width="6.7109375" style="2" customWidth="1"/>
    <col min="11523" max="11525" width="5.57421875" style="2" customWidth="1"/>
    <col min="11526" max="11526" width="9.7109375" style="2" customWidth="1"/>
    <col min="11527" max="11527" width="7.7109375" style="2" customWidth="1"/>
    <col min="11528" max="11528" width="7.140625" style="2" customWidth="1"/>
    <col min="11529" max="11530" width="5.57421875" style="2" customWidth="1"/>
    <col min="11531" max="11531" width="8.421875" style="2" customWidth="1"/>
    <col min="11532" max="11532" width="5.57421875" style="2" customWidth="1"/>
    <col min="11533" max="11533" width="7.421875" style="2" customWidth="1"/>
    <col min="11534" max="11536" width="5.57421875" style="2" customWidth="1"/>
    <col min="11537" max="11537" width="8.140625" style="2" customWidth="1"/>
    <col min="11538" max="11542" width="5.57421875" style="2" customWidth="1"/>
    <col min="11543" max="11776" width="5.7109375" style="2" customWidth="1"/>
    <col min="11777" max="11777" width="12.8515625" style="2" customWidth="1"/>
    <col min="11778" max="11778" width="6.7109375" style="2" customWidth="1"/>
    <col min="11779" max="11781" width="5.57421875" style="2" customWidth="1"/>
    <col min="11782" max="11782" width="9.7109375" style="2" customWidth="1"/>
    <col min="11783" max="11783" width="7.7109375" style="2" customWidth="1"/>
    <col min="11784" max="11784" width="7.140625" style="2" customWidth="1"/>
    <col min="11785" max="11786" width="5.57421875" style="2" customWidth="1"/>
    <col min="11787" max="11787" width="8.421875" style="2" customWidth="1"/>
    <col min="11788" max="11788" width="5.57421875" style="2" customWidth="1"/>
    <col min="11789" max="11789" width="7.421875" style="2" customWidth="1"/>
    <col min="11790" max="11792" width="5.57421875" style="2" customWidth="1"/>
    <col min="11793" max="11793" width="8.140625" style="2" customWidth="1"/>
    <col min="11794" max="11798" width="5.57421875" style="2" customWidth="1"/>
    <col min="11799" max="12032" width="5.7109375" style="2" customWidth="1"/>
    <col min="12033" max="12033" width="12.8515625" style="2" customWidth="1"/>
    <col min="12034" max="12034" width="6.7109375" style="2" customWidth="1"/>
    <col min="12035" max="12037" width="5.57421875" style="2" customWidth="1"/>
    <col min="12038" max="12038" width="9.7109375" style="2" customWidth="1"/>
    <col min="12039" max="12039" width="7.7109375" style="2" customWidth="1"/>
    <col min="12040" max="12040" width="7.140625" style="2" customWidth="1"/>
    <col min="12041" max="12042" width="5.57421875" style="2" customWidth="1"/>
    <col min="12043" max="12043" width="8.421875" style="2" customWidth="1"/>
    <col min="12044" max="12044" width="5.57421875" style="2" customWidth="1"/>
    <col min="12045" max="12045" width="7.421875" style="2" customWidth="1"/>
    <col min="12046" max="12048" width="5.57421875" style="2" customWidth="1"/>
    <col min="12049" max="12049" width="8.140625" style="2" customWidth="1"/>
    <col min="12050" max="12054" width="5.57421875" style="2" customWidth="1"/>
    <col min="12055" max="12288" width="5.7109375" style="2" customWidth="1"/>
    <col min="12289" max="12289" width="12.8515625" style="2" customWidth="1"/>
    <col min="12290" max="12290" width="6.7109375" style="2" customWidth="1"/>
    <col min="12291" max="12293" width="5.57421875" style="2" customWidth="1"/>
    <col min="12294" max="12294" width="9.7109375" style="2" customWidth="1"/>
    <col min="12295" max="12295" width="7.7109375" style="2" customWidth="1"/>
    <col min="12296" max="12296" width="7.140625" style="2" customWidth="1"/>
    <col min="12297" max="12298" width="5.57421875" style="2" customWidth="1"/>
    <col min="12299" max="12299" width="8.421875" style="2" customWidth="1"/>
    <col min="12300" max="12300" width="5.57421875" style="2" customWidth="1"/>
    <col min="12301" max="12301" width="7.421875" style="2" customWidth="1"/>
    <col min="12302" max="12304" width="5.57421875" style="2" customWidth="1"/>
    <col min="12305" max="12305" width="8.140625" style="2" customWidth="1"/>
    <col min="12306" max="12310" width="5.57421875" style="2" customWidth="1"/>
    <col min="12311" max="12544" width="5.7109375" style="2" customWidth="1"/>
    <col min="12545" max="12545" width="12.8515625" style="2" customWidth="1"/>
    <col min="12546" max="12546" width="6.7109375" style="2" customWidth="1"/>
    <col min="12547" max="12549" width="5.57421875" style="2" customWidth="1"/>
    <col min="12550" max="12550" width="9.7109375" style="2" customWidth="1"/>
    <col min="12551" max="12551" width="7.7109375" style="2" customWidth="1"/>
    <col min="12552" max="12552" width="7.140625" style="2" customWidth="1"/>
    <col min="12553" max="12554" width="5.57421875" style="2" customWidth="1"/>
    <col min="12555" max="12555" width="8.421875" style="2" customWidth="1"/>
    <col min="12556" max="12556" width="5.57421875" style="2" customWidth="1"/>
    <col min="12557" max="12557" width="7.421875" style="2" customWidth="1"/>
    <col min="12558" max="12560" width="5.57421875" style="2" customWidth="1"/>
    <col min="12561" max="12561" width="8.140625" style="2" customWidth="1"/>
    <col min="12562" max="12566" width="5.57421875" style="2" customWidth="1"/>
    <col min="12567" max="12800" width="5.7109375" style="2" customWidth="1"/>
    <col min="12801" max="12801" width="12.8515625" style="2" customWidth="1"/>
    <col min="12802" max="12802" width="6.7109375" style="2" customWidth="1"/>
    <col min="12803" max="12805" width="5.57421875" style="2" customWidth="1"/>
    <col min="12806" max="12806" width="9.7109375" style="2" customWidth="1"/>
    <col min="12807" max="12807" width="7.7109375" style="2" customWidth="1"/>
    <col min="12808" max="12808" width="7.140625" style="2" customWidth="1"/>
    <col min="12809" max="12810" width="5.57421875" style="2" customWidth="1"/>
    <col min="12811" max="12811" width="8.421875" style="2" customWidth="1"/>
    <col min="12812" max="12812" width="5.57421875" style="2" customWidth="1"/>
    <col min="12813" max="12813" width="7.421875" style="2" customWidth="1"/>
    <col min="12814" max="12816" width="5.57421875" style="2" customWidth="1"/>
    <col min="12817" max="12817" width="8.140625" style="2" customWidth="1"/>
    <col min="12818" max="12822" width="5.57421875" style="2" customWidth="1"/>
    <col min="12823" max="13056" width="5.7109375" style="2" customWidth="1"/>
    <col min="13057" max="13057" width="12.8515625" style="2" customWidth="1"/>
    <col min="13058" max="13058" width="6.7109375" style="2" customWidth="1"/>
    <col min="13059" max="13061" width="5.57421875" style="2" customWidth="1"/>
    <col min="13062" max="13062" width="9.7109375" style="2" customWidth="1"/>
    <col min="13063" max="13063" width="7.7109375" style="2" customWidth="1"/>
    <col min="13064" max="13064" width="7.140625" style="2" customWidth="1"/>
    <col min="13065" max="13066" width="5.57421875" style="2" customWidth="1"/>
    <col min="13067" max="13067" width="8.421875" style="2" customWidth="1"/>
    <col min="13068" max="13068" width="5.57421875" style="2" customWidth="1"/>
    <col min="13069" max="13069" width="7.421875" style="2" customWidth="1"/>
    <col min="13070" max="13072" width="5.57421875" style="2" customWidth="1"/>
    <col min="13073" max="13073" width="8.140625" style="2" customWidth="1"/>
    <col min="13074" max="13078" width="5.57421875" style="2" customWidth="1"/>
    <col min="13079" max="13312" width="5.7109375" style="2" customWidth="1"/>
    <col min="13313" max="13313" width="12.8515625" style="2" customWidth="1"/>
    <col min="13314" max="13314" width="6.7109375" style="2" customWidth="1"/>
    <col min="13315" max="13317" width="5.57421875" style="2" customWidth="1"/>
    <col min="13318" max="13318" width="9.7109375" style="2" customWidth="1"/>
    <col min="13319" max="13319" width="7.7109375" style="2" customWidth="1"/>
    <col min="13320" max="13320" width="7.140625" style="2" customWidth="1"/>
    <col min="13321" max="13322" width="5.57421875" style="2" customWidth="1"/>
    <col min="13323" max="13323" width="8.421875" style="2" customWidth="1"/>
    <col min="13324" max="13324" width="5.57421875" style="2" customWidth="1"/>
    <col min="13325" max="13325" width="7.421875" style="2" customWidth="1"/>
    <col min="13326" max="13328" width="5.57421875" style="2" customWidth="1"/>
    <col min="13329" max="13329" width="8.140625" style="2" customWidth="1"/>
    <col min="13330" max="13334" width="5.57421875" style="2" customWidth="1"/>
    <col min="13335" max="13568" width="5.7109375" style="2" customWidth="1"/>
    <col min="13569" max="13569" width="12.8515625" style="2" customWidth="1"/>
    <col min="13570" max="13570" width="6.7109375" style="2" customWidth="1"/>
    <col min="13571" max="13573" width="5.57421875" style="2" customWidth="1"/>
    <col min="13574" max="13574" width="9.7109375" style="2" customWidth="1"/>
    <col min="13575" max="13575" width="7.7109375" style="2" customWidth="1"/>
    <col min="13576" max="13576" width="7.140625" style="2" customWidth="1"/>
    <col min="13577" max="13578" width="5.57421875" style="2" customWidth="1"/>
    <col min="13579" max="13579" width="8.421875" style="2" customWidth="1"/>
    <col min="13580" max="13580" width="5.57421875" style="2" customWidth="1"/>
    <col min="13581" max="13581" width="7.421875" style="2" customWidth="1"/>
    <col min="13582" max="13584" width="5.57421875" style="2" customWidth="1"/>
    <col min="13585" max="13585" width="8.140625" style="2" customWidth="1"/>
    <col min="13586" max="13590" width="5.57421875" style="2" customWidth="1"/>
    <col min="13591" max="13824" width="5.7109375" style="2" customWidth="1"/>
    <col min="13825" max="13825" width="12.8515625" style="2" customWidth="1"/>
    <col min="13826" max="13826" width="6.7109375" style="2" customWidth="1"/>
    <col min="13827" max="13829" width="5.57421875" style="2" customWidth="1"/>
    <col min="13830" max="13830" width="9.7109375" style="2" customWidth="1"/>
    <col min="13831" max="13831" width="7.7109375" style="2" customWidth="1"/>
    <col min="13832" max="13832" width="7.140625" style="2" customWidth="1"/>
    <col min="13833" max="13834" width="5.57421875" style="2" customWidth="1"/>
    <col min="13835" max="13835" width="8.421875" style="2" customWidth="1"/>
    <col min="13836" max="13836" width="5.57421875" style="2" customWidth="1"/>
    <col min="13837" max="13837" width="7.421875" style="2" customWidth="1"/>
    <col min="13838" max="13840" width="5.57421875" style="2" customWidth="1"/>
    <col min="13841" max="13841" width="8.140625" style="2" customWidth="1"/>
    <col min="13842" max="13846" width="5.57421875" style="2" customWidth="1"/>
    <col min="13847" max="14080" width="5.7109375" style="2" customWidth="1"/>
    <col min="14081" max="14081" width="12.8515625" style="2" customWidth="1"/>
    <col min="14082" max="14082" width="6.7109375" style="2" customWidth="1"/>
    <col min="14083" max="14085" width="5.57421875" style="2" customWidth="1"/>
    <col min="14086" max="14086" width="9.7109375" style="2" customWidth="1"/>
    <col min="14087" max="14087" width="7.7109375" style="2" customWidth="1"/>
    <col min="14088" max="14088" width="7.140625" style="2" customWidth="1"/>
    <col min="14089" max="14090" width="5.57421875" style="2" customWidth="1"/>
    <col min="14091" max="14091" width="8.421875" style="2" customWidth="1"/>
    <col min="14092" max="14092" width="5.57421875" style="2" customWidth="1"/>
    <col min="14093" max="14093" width="7.421875" style="2" customWidth="1"/>
    <col min="14094" max="14096" width="5.57421875" style="2" customWidth="1"/>
    <col min="14097" max="14097" width="8.140625" style="2" customWidth="1"/>
    <col min="14098" max="14102" width="5.57421875" style="2" customWidth="1"/>
    <col min="14103" max="14336" width="5.7109375" style="2" customWidth="1"/>
    <col min="14337" max="14337" width="12.8515625" style="2" customWidth="1"/>
    <col min="14338" max="14338" width="6.7109375" style="2" customWidth="1"/>
    <col min="14339" max="14341" width="5.57421875" style="2" customWidth="1"/>
    <col min="14342" max="14342" width="9.7109375" style="2" customWidth="1"/>
    <col min="14343" max="14343" width="7.7109375" style="2" customWidth="1"/>
    <col min="14344" max="14344" width="7.140625" style="2" customWidth="1"/>
    <col min="14345" max="14346" width="5.57421875" style="2" customWidth="1"/>
    <col min="14347" max="14347" width="8.421875" style="2" customWidth="1"/>
    <col min="14348" max="14348" width="5.57421875" style="2" customWidth="1"/>
    <col min="14349" max="14349" width="7.421875" style="2" customWidth="1"/>
    <col min="14350" max="14352" width="5.57421875" style="2" customWidth="1"/>
    <col min="14353" max="14353" width="8.140625" style="2" customWidth="1"/>
    <col min="14354" max="14358" width="5.57421875" style="2" customWidth="1"/>
    <col min="14359" max="14592" width="5.7109375" style="2" customWidth="1"/>
    <col min="14593" max="14593" width="12.8515625" style="2" customWidth="1"/>
    <col min="14594" max="14594" width="6.7109375" style="2" customWidth="1"/>
    <col min="14595" max="14597" width="5.57421875" style="2" customWidth="1"/>
    <col min="14598" max="14598" width="9.7109375" style="2" customWidth="1"/>
    <col min="14599" max="14599" width="7.7109375" style="2" customWidth="1"/>
    <col min="14600" max="14600" width="7.140625" style="2" customWidth="1"/>
    <col min="14601" max="14602" width="5.57421875" style="2" customWidth="1"/>
    <col min="14603" max="14603" width="8.421875" style="2" customWidth="1"/>
    <col min="14604" max="14604" width="5.57421875" style="2" customWidth="1"/>
    <col min="14605" max="14605" width="7.421875" style="2" customWidth="1"/>
    <col min="14606" max="14608" width="5.57421875" style="2" customWidth="1"/>
    <col min="14609" max="14609" width="8.140625" style="2" customWidth="1"/>
    <col min="14610" max="14614" width="5.57421875" style="2" customWidth="1"/>
    <col min="14615" max="14848" width="5.7109375" style="2" customWidth="1"/>
    <col min="14849" max="14849" width="12.8515625" style="2" customWidth="1"/>
    <col min="14850" max="14850" width="6.7109375" style="2" customWidth="1"/>
    <col min="14851" max="14853" width="5.57421875" style="2" customWidth="1"/>
    <col min="14854" max="14854" width="9.7109375" style="2" customWidth="1"/>
    <col min="14855" max="14855" width="7.7109375" style="2" customWidth="1"/>
    <col min="14856" max="14856" width="7.140625" style="2" customWidth="1"/>
    <col min="14857" max="14858" width="5.57421875" style="2" customWidth="1"/>
    <col min="14859" max="14859" width="8.421875" style="2" customWidth="1"/>
    <col min="14860" max="14860" width="5.57421875" style="2" customWidth="1"/>
    <col min="14861" max="14861" width="7.421875" style="2" customWidth="1"/>
    <col min="14862" max="14864" width="5.57421875" style="2" customWidth="1"/>
    <col min="14865" max="14865" width="8.140625" style="2" customWidth="1"/>
    <col min="14866" max="14870" width="5.57421875" style="2" customWidth="1"/>
    <col min="14871" max="15104" width="5.7109375" style="2" customWidth="1"/>
    <col min="15105" max="15105" width="12.8515625" style="2" customWidth="1"/>
    <col min="15106" max="15106" width="6.7109375" style="2" customWidth="1"/>
    <col min="15107" max="15109" width="5.57421875" style="2" customWidth="1"/>
    <col min="15110" max="15110" width="9.7109375" style="2" customWidth="1"/>
    <col min="15111" max="15111" width="7.7109375" style="2" customWidth="1"/>
    <col min="15112" max="15112" width="7.140625" style="2" customWidth="1"/>
    <col min="15113" max="15114" width="5.57421875" style="2" customWidth="1"/>
    <col min="15115" max="15115" width="8.421875" style="2" customWidth="1"/>
    <col min="15116" max="15116" width="5.57421875" style="2" customWidth="1"/>
    <col min="15117" max="15117" width="7.421875" style="2" customWidth="1"/>
    <col min="15118" max="15120" width="5.57421875" style="2" customWidth="1"/>
    <col min="15121" max="15121" width="8.140625" style="2" customWidth="1"/>
    <col min="15122" max="15126" width="5.57421875" style="2" customWidth="1"/>
    <col min="15127" max="15360" width="5.7109375" style="2" customWidth="1"/>
    <col min="15361" max="15361" width="12.8515625" style="2" customWidth="1"/>
    <col min="15362" max="15362" width="6.7109375" style="2" customWidth="1"/>
    <col min="15363" max="15365" width="5.57421875" style="2" customWidth="1"/>
    <col min="15366" max="15366" width="9.7109375" style="2" customWidth="1"/>
    <col min="15367" max="15367" width="7.7109375" style="2" customWidth="1"/>
    <col min="15368" max="15368" width="7.140625" style="2" customWidth="1"/>
    <col min="15369" max="15370" width="5.57421875" style="2" customWidth="1"/>
    <col min="15371" max="15371" width="8.421875" style="2" customWidth="1"/>
    <col min="15372" max="15372" width="5.57421875" style="2" customWidth="1"/>
    <col min="15373" max="15373" width="7.421875" style="2" customWidth="1"/>
    <col min="15374" max="15376" width="5.57421875" style="2" customWidth="1"/>
    <col min="15377" max="15377" width="8.140625" style="2" customWidth="1"/>
    <col min="15378" max="15382" width="5.57421875" style="2" customWidth="1"/>
    <col min="15383" max="15616" width="5.7109375" style="2" customWidth="1"/>
    <col min="15617" max="15617" width="12.8515625" style="2" customWidth="1"/>
    <col min="15618" max="15618" width="6.7109375" style="2" customWidth="1"/>
    <col min="15619" max="15621" width="5.57421875" style="2" customWidth="1"/>
    <col min="15622" max="15622" width="9.7109375" style="2" customWidth="1"/>
    <col min="15623" max="15623" width="7.7109375" style="2" customWidth="1"/>
    <col min="15624" max="15624" width="7.140625" style="2" customWidth="1"/>
    <col min="15625" max="15626" width="5.57421875" style="2" customWidth="1"/>
    <col min="15627" max="15627" width="8.421875" style="2" customWidth="1"/>
    <col min="15628" max="15628" width="5.57421875" style="2" customWidth="1"/>
    <col min="15629" max="15629" width="7.421875" style="2" customWidth="1"/>
    <col min="15630" max="15632" width="5.57421875" style="2" customWidth="1"/>
    <col min="15633" max="15633" width="8.140625" style="2" customWidth="1"/>
    <col min="15634" max="15638" width="5.57421875" style="2" customWidth="1"/>
    <col min="15639" max="15872" width="5.7109375" style="2" customWidth="1"/>
    <col min="15873" max="15873" width="12.8515625" style="2" customWidth="1"/>
    <col min="15874" max="15874" width="6.7109375" style="2" customWidth="1"/>
    <col min="15875" max="15877" width="5.57421875" style="2" customWidth="1"/>
    <col min="15878" max="15878" width="9.7109375" style="2" customWidth="1"/>
    <col min="15879" max="15879" width="7.7109375" style="2" customWidth="1"/>
    <col min="15880" max="15880" width="7.140625" style="2" customWidth="1"/>
    <col min="15881" max="15882" width="5.57421875" style="2" customWidth="1"/>
    <col min="15883" max="15883" width="8.421875" style="2" customWidth="1"/>
    <col min="15884" max="15884" width="5.57421875" style="2" customWidth="1"/>
    <col min="15885" max="15885" width="7.421875" style="2" customWidth="1"/>
    <col min="15886" max="15888" width="5.57421875" style="2" customWidth="1"/>
    <col min="15889" max="15889" width="8.140625" style="2" customWidth="1"/>
    <col min="15890" max="15894" width="5.57421875" style="2" customWidth="1"/>
    <col min="15895" max="16128" width="5.7109375" style="2" customWidth="1"/>
    <col min="16129" max="16129" width="12.8515625" style="2" customWidth="1"/>
    <col min="16130" max="16130" width="6.7109375" style="2" customWidth="1"/>
    <col min="16131" max="16133" width="5.57421875" style="2" customWidth="1"/>
    <col min="16134" max="16134" width="9.7109375" style="2" customWidth="1"/>
    <col min="16135" max="16135" width="7.7109375" style="2" customWidth="1"/>
    <col min="16136" max="16136" width="7.140625" style="2" customWidth="1"/>
    <col min="16137" max="16138" width="5.57421875" style="2" customWidth="1"/>
    <col min="16139" max="16139" width="8.421875" style="2" customWidth="1"/>
    <col min="16140" max="16140" width="5.57421875" style="2" customWidth="1"/>
    <col min="16141" max="16141" width="7.421875" style="2" customWidth="1"/>
    <col min="16142" max="16144" width="5.57421875" style="2" customWidth="1"/>
    <col min="16145" max="16145" width="8.140625" style="2" customWidth="1"/>
    <col min="16146" max="16150" width="5.57421875" style="2" customWidth="1"/>
    <col min="16151" max="16384" width="5.7109375" style="2" customWidth="1"/>
  </cols>
  <sheetData>
    <row r="1" ht="15">
      <c r="A1" s="3" t="s">
        <v>27</v>
      </c>
    </row>
    <row r="2" spans="1:22" ht="33.95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7.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 t="s">
        <v>6</v>
      </c>
    </row>
    <row r="4" spans="1:22" ht="31.5" customHeight="1">
      <c r="A4" s="36" t="s">
        <v>29</v>
      </c>
      <c r="B4" s="38" t="s">
        <v>30</v>
      </c>
      <c r="C4" s="33" t="s">
        <v>31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</row>
    <row r="5" spans="1:22" ht="72.75" customHeight="1">
      <c r="A5" s="37"/>
      <c r="B5" s="39"/>
      <c r="C5" s="14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  <c r="L5" s="6" t="s">
        <v>41</v>
      </c>
      <c r="M5" s="6" t="s">
        <v>42</v>
      </c>
      <c r="N5" s="6" t="s">
        <v>43</v>
      </c>
      <c r="O5" s="6" t="s">
        <v>44</v>
      </c>
      <c r="P5" s="6" t="s">
        <v>45</v>
      </c>
      <c r="Q5" s="6" t="s">
        <v>46</v>
      </c>
      <c r="R5" s="6" t="s">
        <v>47</v>
      </c>
      <c r="S5" s="6" t="s">
        <v>48</v>
      </c>
      <c r="T5" s="6" t="s">
        <v>49</v>
      </c>
      <c r="U5" s="6" t="s">
        <v>50</v>
      </c>
      <c r="V5" s="6" t="s">
        <v>51</v>
      </c>
    </row>
    <row r="6" spans="1:22" s="1" customFormat="1" ht="17.25" customHeight="1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ht="17.25" customHeight="1">
      <c r="A7" s="8" t="s">
        <v>53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" customFormat="1" ht="17.25" customHeight="1">
      <c r="A8" s="10" t="s">
        <v>8</v>
      </c>
      <c r="B8" s="9">
        <f>B11+B10</f>
        <v>1559154</v>
      </c>
      <c r="C8" s="9">
        <f aca="true" t="shared" si="0" ref="C8:V8">C11+C10</f>
        <v>928417</v>
      </c>
      <c r="D8" s="9">
        <f t="shared" si="0"/>
        <v>0</v>
      </c>
      <c r="E8" s="9">
        <f t="shared" si="0"/>
        <v>290890</v>
      </c>
      <c r="F8" s="9">
        <f t="shared" si="0"/>
        <v>2045</v>
      </c>
      <c r="G8" s="9">
        <f t="shared" si="0"/>
        <v>0</v>
      </c>
      <c r="H8" s="9">
        <f t="shared" si="0"/>
        <v>91240</v>
      </c>
      <c r="I8" s="9">
        <f t="shared" si="0"/>
        <v>14430</v>
      </c>
      <c r="J8" s="9">
        <f t="shared" si="0"/>
        <v>0</v>
      </c>
      <c r="K8" s="9">
        <f t="shared" si="0"/>
        <v>0</v>
      </c>
      <c r="L8" s="9">
        <f t="shared" si="0"/>
        <v>8871</v>
      </c>
      <c r="M8" s="9">
        <f t="shared" si="0"/>
        <v>4803</v>
      </c>
      <c r="N8" s="9">
        <f t="shared" si="0"/>
        <v>11809</v>
      </c>
      <c r="O8" s="9">
        <f t="shared" si="0"/>
        <v>39834</v>
      </c>
      <c r="P8" s="9">
        <f t="shared" si="0"/>
        <v>174514</v>
      </c>
      <c r="Q8" s="9">
        <f t="shared" si="0"/>
        <v>101053</v>
      </c>
      <c r="R8" s="9">
        <f t="shared" si="0"/>
        <v>24565</v>
      </c>
      <c r="S8" s="9">
        <f t="shared" si="0"/>
        <v>8522</v>
      </c>
      <c r="T8" s="9">
        <f t="shared" si="0"/>
        <v>15859</v>
      </c>
      <c r="U8" s="9">
        <f t="shared" si="0"/>
        <v>124615</v>
      </c>
      <c r="V8" s="9">
        <f t="shared" si="0"/>
        <v>15367</v>
      </c>
    </row>
    <row r="9" spans="1:22" s="1" customFormat="1" ht="17.25" customHeight="1">
      <c r="A9" s="8" t="s">
        <v>54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" customFormat="1" ht="17.25" customHeight="1">
      <c r="A10" s="8" t="s">
        <v>53</v>
      </c>
      <c r="B10" s="11">
        <v>142673</v>
      </c>
      <c r="C10" s="11">
        <v>60107</v>
      </c>
      <c r="D10" s="11">
        <v>-1859</v>
      </c>
      <c r="E10" s="11">
        <v>41336</v>
      </c>
      <c r="F10" s="11"/>
      <c r="G10" s="11"/>
      <c r="H10" s="11">
        <v>765</v>
      </c>
      <c r="I10" s="11">
        <v>-189</v>
      </c>
      <c r="J10" s="11"/>
      <c r="K10" s="11"/>
      <c r="L10" s="11">
        <v>3701</v>
      </c>
      <c r="M10" s="11"/>
      <c r="N10" s="11">
        <v>4196</v>
      </c>
      <c r="O10" s="11"/>
      <c r="P10" s="11"/>
      <c r="Q10" s="11"/>
      <c r="R10" s="11"/>
      <c r="S10" s="11"/>
      <c r="T10" s="11"/>
      <c r="U10" s="11">
        <v>127</v>
      </c>
      <c r="V10" s="11">
        <v>12030</v>
      </c>
    </row>
    <row r="11" spans="1:22" s="1" customFormat="1" ht="17.25" customHeight="1">
      <c r="A11" s="8" t="s">
        <v>55</v>
      </c>
      <c r="B11" s="11">
        <f>SUM(B12:B19)</f>
        <v>1416481</v>
      </c>
      <c r="C11" s="11">
        <f aca="true" t="shared" si="1" ref="C11:V11">SUM(C12:C19)</f>
        <v>868310</v>
      </c>
      <c r="D11" s="11">
        <f t="shared" si="1"/>
        <v>1859</v>
      </c>
      <c r="E11" s="11">
        <f t="shared" si="1"/>
        <v>249554</v>
      </c>
      <c r="F11" s="11">
        <f t="shared" si="1"/>
        <v>2045</v>
      </c>
      <c r="G11" s="11">
        <f t="shared" si="1"/>
        <v>0</v>
      </c>
      <c r="H11" s="11">
        <f t="shared" si="1"/>
        <v>90475</v>
      </c>
      <c r="I11" s="11">
        <f t="shared" si="1"/>
        <v>14619</v>
      </c>
      <c r="J11" s="11">
        <f t="shared" si="1"/>
        <v>0</v>
      </c>
      <c r="K11" s="11">
        <f t="shared" si="1"/>
        <v>0</v>
      </c>
      <c r="L11" s="11">
        <f t="shared" si="1"/>
        <v>5170</v>
      </c>
      <c r="M11" s="11">
        <f t="shared" si="1"/>
        <v>4803</v>
      </c>
      <c r="N11" s="11">
        <f t="shared" si="1"/>
        <v>7613</v>
      </c>
      <c r="O11" s="11">
        <f t="shared" si="1"/>
        <v>39834</v>
      </c>
      <c r="P11" s="11">
        <f t="shared" si="1"/>
        <v>174514</v>
      </c>
      <c r="Q11" s="11">
        <f t="shared" si="1"/>
        <v>101053</v>
      </c>
      <c r="R11" s="11">
        <f t="shared" si="1"/>
        <v>24565</v>
      </c>
      <c r="S11" s="11">
        <f t="shared" si="1"/>
        <v>8522</v>
      </c>
      <c r="T11" s="11">
        <f t="shared" si="1"/>
        <v>15859</v>
      </c>
      <c r="U11" s="11">
        <f t="shared" si="1"/>
        <v>124488</v>
      </c>
      <c r="V11" s="11">
        <f t="shared" si="1"/>
        <v>3337</v>
      </c>
    </row>
    <row r="12" spans="1:22" s="1" customFormat="1" ht="17.25" customHeight="1">
      <c r="A12" s="12" t="s">
        <v>10</v>
      </c>
      <c r="B12" s="11">
        <v>1819</v>
      </c>
      <c r="C12" s="11">
        <v>49</v>
      </c>
      <c r="D12" s="11"/>
      <c r="E12" s="11">
        <v>175</v>
      </c>
      <c r="F12" s="11"/>
      <c r="G12" s="11"/>
      <c r="H12" s="11"/>
      <c r="I12" s="11">
        <v>134</v>
      </c>
      <c r="J12" s="11"/>
      <c r="K12" s="11"/>
      <c r="L12" s="11">
        <v>-1008</v>
      </c>
      <c r="M12" s="11"/>
      <c r="N12" s="11"/>
      <c r="O12" s="11">
        <v>67</v>
      </c>
      <c r="P12" s="11"/>
      <c r="Q12" s="11">
        <v>20</v>
      </c>
      <c r="R12" s="11">
        <v>19</v>
      </c>
      <c r="S12" s="11"/>
      <c r="T12" s="11"/>
      <c r="U12" s="11">
        <v>637</v>
      </c>
      <c r="V12" s="11">
        <v>5</v>
      </c>
    </row>
    <row r="13" spans="1:22" s="1" customFormat="1" ht="17.25" customHeight="1">
      <c r="A13" s="12" t="s">
        <v>11</v>
      </c>
      <c r="B13" s="11">
        <v>103470</v>
      </c>
      <c r="C13" s="11">
        <v>55431</v>
      </c>
      <c r="D13" s="11">
        <v>1013</v>
      </c>
      <c r="E13" s="11">
        <v>8500</v>
      </c>
      <c r="F13" s="11"/>
      <c r="G13" s="11"/>
      <c r="H13" s="11">
        <v>310</v>
      </c>
      <c r="I13" s="11">
        <v>48</v>
      </c>
      <c r="J13" s="11"/>
      <c r="K13" s="11"/>
      <c r="L13" s="11">
        <v>59</v>
      </c>
      <c r="M13" s="11"/>
      <c r="N13" s="11">
        <v>398</v>
      </c>
      <c r="O13" s="11">
        <v>897</v>
      </c>
      <c r="P13" s="11">
        <v>33656</v>
      </c>
      <c r="Q13" s="11">
        <v>190</v>
      </c>
      <c r="R13" s="11">
        <v>2023</v>
      </c>
      <c r="S13" s="11"/>
      <c r="T13" s="11">
        <v>271</v>
      </c>
      <c r="U13" s="11">
        <v>8028</v>
      </c>
      <c r="V13" s="11">
        <v>38</v>
      </c>
    </row>
    <row r="14" spans="1:22" s="1" customFormat="1" ht="17.25" customHeight="1">
      <c r="A14" s="12" t="s">
        <v>12</v>
      </c>
      <c r="B14" s="11">
        <v>235838</v>
      </c>
      <c r="C14" s="11">
        <v>133481</v>
      </c>
      <c r="D14" s="11">
        <v>846</v>
      </c>
      <c r="E14" s="11">
        <v>27563</v>
      </c>
      <c r="F14" s="11"/>
      <c r="G14" s="11"/>
      <c r="H14" s="11">
        <v>10634</v>
      </c>
      <c r="I14" s="11">
        <v>3401</v>
      </c>
      <c r="J14" s="11"/>
      <c r="K14" s="11"/>
      <c r="L14" s="11">
        <v>1036</v>
      </c>
      <c r="M14" s="11">
        <v>4803</v>
      </c>
      <c r="N14" s="11">
        <v>450</v>
      </c>
      <c r="O14" s="11">
        <v>4450</v>
      </c>
      <c r="P14" s="11">
        <v>50000</v>
      </c>
      <c r="Q14" s="11">
        <v>13000</v>
      </c>
      <c r="R14" s="11">
        <v>1889</v>
      </c>
      <c r="S14" s="11">
        <v>1710</v>
      </c>
      <c r="T14" s="11"/>
      <c r="U14" s="11">
        <v>13149</v>
      </c>
      <c r="V14" s="11">
        <v>550</v>
      </c>
    </row>
    <row r="15" spans="1:22" s="1" customFormat="1" ht="17.25" customHeight="1">
      <c r="A15" s="13" t="s">
        <v>13</v>
      </c>
      <c r="B15" s="11">
        <v>97092</v>
      </c>
      <c r="C15" s="11">
        <v>97092</v>
      </c>
      <c r="D15" s="11"/>
      <c r="E15" s="11">
        <v>49344</v>
      </c>
      <c r="F15" s="11"/>
      <c r="G15" s="11"/>
      <c r="H15" s="11">
        <v>15366</v>
      </c>
      <c r="I15" s="11">
        <v>1231</v>
      </c>
      <c r="J15" s="11"/>
      <c r="K15" s="11"/>
      <c r="L15" s="11">
        <v>4689</v>
      </c>
      <c r="M15" s="11"/>
      <c r="N15" s="11"/>
      <c r="O15" s="11"/>
      <c r="P15" s="11"/>
      <c r="Q15" s="11"/>
      <c r="R15" s="11">
        <v>286</v>
      </c>
      <c r="S15" s="11">
        <v>3023</v>
      </c>
      <c r="T15" s="11"/>
      <c r="U15" s="11">
        <v>20751</v>
      </c>
      <c r="V15" s="11">
        <v>2402</v>
      </c>
    </row>
    <row r="16" spans="1:22" s="1" customFormat="1" ht="17.25" customHeight="1">
      <c r="A16" s="8" t="s">
        <v>14</v>
      </c>
      <c r="B16" s="11">
        <v>132692</v>
      </c>
      <c r="C16" s="11">
        <v>73882</v>
      </c>
      <c r="D16" s="11"/>
      <c r="E16" s="11">
        <v>23700</v>
      </c>
      <c r="F16" s="11"/>
      <c r="G16" s="11"/>
      <c r="H16" s="11">
        <v>12667</v>
      </c>
      <c r="I16" s="11">
        <v>534</v>
      </c>
      <c r="J16" s="11"/>
      <c r="K16" s="11"/>
      <c r="L16" s="11"/>
      <c r="M16" s="11"/>
      <c r="N16" s="11">
        <v>1540</v>
      </c>
      <c r="O16" s="11">
        <v>1310</v>
      </c>
      <c r="P16" s="11"/>
      <c r="Q16" s="11">
        <v>427</v>
      </c>
      <c r="R16" s="11">
        <v>11606</v>
      </c>
      <c r="S16" s="11"/>
      <c r="T16" s="11">
        <v>2585</v>
      </c>
      <c r="U16" s="11">
        <v>19513</v>
      </c>
      <c r="V16" s="11"/>
    </row>
    <row r="17" spans="1:22" s="1" customFormat="1" ht="17.25" customHeight="1">
      <c r="A17" s="13" t="s">
        <v>15</v>
      </c>
      <c r="B17" s="11">
        <v>240373</v>
      </c>
      <c r="C17" s="11">
        <v>148997</v>
      </c>
      <c r="D17" s="11"/>
      <c r="E17" s="11">
        <v>45887</v>
      </c>
      <c r="F17" s="11">
        <v>993</v>
      </c>
      <c r="G17" s="11"/>
      <c r="H17" s="11">
        <v>15004</v>
      </c>
      <c r="I17" s="11">
        <v>1542</v>
      </c>
      <c r="J17" s="11"/>
      <c r="K17" s="11"/>
      <c r="L17" s="11">
        <v>89</v>
      </c>
      <c r="M17" s="11"/>
      <c r="N17" s="11">
        <v>1098</v>
      </c>
      <c r="O17" s="11">
        <v>6431</v>
      </c>
      <c r="P17" s="11">
        <v>24297</v>
      </c>
      <c r="Q17" s="11">
        <v>25677</v>
      </c>
      <c r="R17" s="11">
        <v>1207</v>
      </c>
      <c r="S17" s="11">
        <v>3789</v>
      </c>
      <c r="T17" s="11">
        <v>2557</v>
      </c>
      <c r="U17" s="11">
        <v>20084</v>
      </c>
      <c r="V17" s="11">
        <v>342</v>
      </c>
    </row>
    <row r="18" spans="1:22" s="1" customFormat="1" ht="15.95" customHeight="1">
      <c r="A18" s="11" t="s">
        <v>16</v>
      </c>
      <c r="B18" s="11">
        <v>256556</v>
      </c>
      <c r="C18" s="11">
        <v>158241</v>
      </c>
      <c r="D18" s="11"/>
      <c r="E18" s="11">
        <v>46800</v>
      </c>
      <c r="F18" s="11"/>
      <c r="G18" s="11"/>
      <c r="H18" s="11">
        <v>18581</v>
      </c>
      <c r="I18" s="11">
        <v>3018</v>
      </c>
      <c r="J18" s="11"/>
      <c r="K18" s="11"/>
      <c r="L18" s="11">
        <v>305</v>
      </c>
      <c r="M18" s="11"/>
      <c r="N18" s="11">
        <v>1760</v>
      </c>
      <c r="O18" s="11">
        <v>10516</v>
      </c>
      <c r="P18" s="11">
        <v>25271</v>
      </c>
      <c r="Q18" s="11">
        <v>28950</v>
      </c>
      <c r="R18" s="11">
        <v>2895</v>
      </c>
      <c r="S18" s="11"/>
      <c r="T18" s="11">
        <v>148</v>
      </c>
      <c r="U18" s="11">
        <v>19997</v>
      </c>
      <c r="V18" s="11"/>
    </row>
    <row r="19" spans="1:22" s="1" customFormat="1" ht="15.95" customHeight="1">
      <c r="A19" s="11" t="s">
        <v>17</v>
      </c>
      <c r="B19" s="11">
        <v>348641</v>
      </c>
      <c r="C19" s="11">
        <v>201137</v>
      </c>
      <c r="D19" s="11"/>
      <c r="E19" s="11">
        <v>47585</v>
      </c>
      <c r="F19" s="11">
        <v>1052</v>
      </c>
      <c r="G19" s="11"/>
      <c r="H19" s="11">
        <v>17913</v>
      </c>
      <c r="I19" s="11">
        <v>4711</v>
      </c>
      <c r="J19" s="11"/>
      <c r="K19" s="11"/>
      <c r="L19" s="11"/>
      <c r="M19" s="11"/>
      <c r="N19" s="11">
        <v>2367</v>
      </c>
      <c r="O19" s="11">
        <v>16163</v>
      </c>
      <c r="P19" s="11">
        <v>41290</v>
      </c>
      <c r="Q19" s="11">
        <v>32789</v>
      </c>
      <c r="R19" s="11">
        <v>4640</v>
      </c>
      <c r="S19" s="11"/>
      <c r="T19" s="11">
        <v>10298</v>
      </c>
      <c r="U19" s="11">
        <v>22329</v>
      </c>
      <c r="V19" s="11"/>
    </row>
    <row r="20" spans="1:22" s="1" customFormat="1" ht="15.9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" customFormat="1" ht="15.9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" customFormat="1" ht="15.9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" customFormat="1" ht="15.9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" customFormat="1" ht="15.9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" customFormat="1" ht="15.9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" customFormat="1" ht="15.9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mergeCells count="4">
    <mergeCell ref="A2:V2"/>
    <mergeCell ref="C4:V4"/>
    <mergeCell ref="A4:A5"/>
    <mergeCell ref="B4:B5"/>
  </mergeCells>
  <printOptions horizontalCentered="1"/>
  <pageMargins left="0.471527777777778" right="0.471527777777778" top="0.590277777777778" bottom="0.471527777777778" header="0.313888888888889" footer="0.313888888888889"/>
  <pageSetup firstPageNumber="17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showZeros="0" tabSelected="1" workbookViewId="0" topLeftCell="A1">
      <selection activeCell="O19" sqref="O19"/>
    </sheetView>
  </sheetViews>
  <sheetFormatPr defaultColWidth="5.7109375" defaultRowHeight="15"/>
  <cols>
    <col min="1" max="1" width="12.8515625" style="2" customWidth="1"/>
    <col min="2" max="2" width="7.421875" style="2" customWidth="1"/>
    <col min="3" max="9" width="5.57421875" style="2" customWidth="1"/>
    <col min="10" max="10" width="6.421875" style="2" customWidth="1"/>
    <col min="11" max="13" width="5.57421875" style="2" customWidth="1"/>
    <col min="14" max="14" width="6.421875" style="2" customWidth="1"/>
    <col min="15" max="19" width="5.57421875" style="2" customWidth="1"/>
    <col min="20" max="20" width="6.421875" style="2" customWidth="1"/>
    <col min="21" max="21" width="5.57421875" style="2" customWidth="1"/>
    <col min="22" max="22" width="9.421875" style="2" customWidth="1"/>
    <col min="23" max="256" width="5.7109375" style="2" customWidth="1"/>
    <col min="257" max="257" width="12.8515625" style="2" customWidth="1"/>
    <col min="258" max="258" width="7.421875" style="2" customWidth="1"/>
    <col min="259" max="277" width="5.57421875" style="2" customWidth="1"/>
    <col min="278" max="278" width="9.421875" style="2" customWidth="1"/>
    <col min="279" max="512" width="5.7109375" style="2" customWidth="1"/>
    <col min="513" max="513" width="12.8515625" style="2" customWidth="1"/>
    <col min="514" max="514" width="7.421875" style="2" customWidth="1"/>
    <col min="515" max="533" width="5.57421875" style="2" customWidth="1"/>
    <col min="534" max="534" width="9.421875" style="2" customWidth="1"/>
    <col min="535" max="768" width="5.7109375" style="2" customWidth="1"/>
    <col min="769" max="769" width="12.8515625" style="2" customWidth="1"/>
    <col min="770" max="770" width="7.421875" style="2" customWidth="1"/>
    <col min="771" max="789" width="5.57421875" style="2" customWidth="1"/>
    <col min="790" max="790" width="9.421875" style="2" customWidth="1"/>
    <col min="791" max="1024" width="5.7109375" style="2" customWidth="1"/>
    <col min="1025" max="1025" width="12.8515625" style="2" customWidth="1"/>
    <col min="1026" max="1026" width="7.421875" style="2" customWidth="1"/>
    <col min="1027" max="1045" width="5.57421875" style="2" customWidth="1"/>
    <col min="1046" max="1046" width="9.421875" style="2" customWidth="1"/>
    <col min="1047" max="1280" width="5.7109375" style="2" customWidth="1"/>
    <col min="1281" max="1281" width="12.8515625" style="2" customWidth="1"/>
    <col min="1282" max="1282" width="7.421875" style="2" customWidth="1"/>
    <col min="1283" max="1301" width="5.57421875" style="2" customWidth="1"/>
    <col min="1302" max="1302" width="9.421875" style="2" customWidth="1"/>
    <col min="1303" max="1536" width="5.7109375" style="2" customWidth="1"/>
    <col min="1537" max="1537" width="12.8515625" style="2" customWidth="1"/>
    <col min="1538" max="1538" width="7.421875" style="2" customWidth="1"/>
    <col min="1539" max="1557" width="5.57421875" style="2" customWidth="1"/>
    <col min="1558" max="1558" width="9.421875" style="2" customWidth="1"/>
    <col min="1559" max="1792" width="5.7109375" style="2" customWidth="1"/>
    <col min="1793" max="1793" width="12.8515625" style="2" customWidth="1"/>
    <col min="1794" max="1794" width="7.421875" style="2" customWidth="1"/>
    <col min="1795" max="1813" width="5.57421875" style="2" customWidth="1"/>
    <col min="1814" max="1814" width="9.421875" style="2" customWidth="1"/>
    <col min="1815" max="2048" width="5.7109375" style="2" customWidth="1"/>
    <col min="2049" max="2049" width="12.8515625" style="2" customWidth="1"/>
    <col min="2050" max="2050" width="7.421875" style="2" customWidth="1"/>
    <col min="2051" max="2069" width="5.57421875" style="2" customWidth="1"/>
    <col min="2070" max="2070" width="9.421875" style="2" customWidth="1"/>
    <col min="2071" max="2304" width="5.7109375" style="2" customWidth="1"/>
    <col min="2305" max="2305" width="12.8515625" style="2" customWidth="1"/>
    <col min="2306" max="2306" width="7.421875" style="2" customWidth="1"/>
    <col min="2307" max="2325" width="5.57421875" style="2" customWidth="1"/>
    <col min="2326" max="2326" width="9.421875" style="2" customWidth="1"/>
    <col min="2327" max="2560" width="5.7109375" style="2" customWidth="1"/>
    <col min="2561" max="2561" width="12.8515625" style="2" customWidth="1"/>
    <col min="2562" max="2562" width="7.421875" style="2" customWidth="1"/>
    <col min="2563" max="2581" width="5.57421875" style="2" customWidth="1"/>
    <col min="2582" max="2582" width="9.421875" style="2" customWidth="1"/>
    <col min="2583" max="2816" width="5.7109375" style="2" customWidth="1"/>
    <col min="2817" max="2817" width="12.8515625" style="2" customWidth="1"/>
    <col min="2818" max="2818" width="7.421875" style="2" customWidth="1"/>
    <col min="2819" max="2837" width="5.57421875" style="2" customWidth="1"/>
    <col min="2838" max="2838" width="9.421875" style="2" customWidth="1"/>
    <col min="2839" max="3072" width="5.7109375" style="2" customWidth="1"/>
    <col min="3073" max="3073" width="12.8515625" style="2" customWidth="1"/>
    <col min="3074" max="3074" width="7.421875" style="2" customWidth="1"/>
    <col min="3075" max="3093" width="5.57421875" style="2" customWidth="1"/>
    <col min="3094" max="3094" width="9.421875" style="2" customWidth="1"/>
    <col min="3095" max="3328" width="5.7109375" style="2" customWidth="1"/>
    <col min="3329" max="3329" width="12.8515625" style="2" customWidth="1"/>
    <col min="3330" max="3330" width="7.421875" style="2" customWidth="1"/>
    <col min="3331" max="3349" width="5.57421875" style="2" customWidth="1"/>
    <col min="3350" max="3350" width="9.421875" style="2" customWidth="1"/>
    <col min="3351" max="3584" width="5.7109375" style="2" customWidth="1"/>
    <col min="3585" max="3585" width="12.8515625" style="2" customWidth="1"/>
    <col min="3586" max="3586" width="7.421875" style="2" customWidth="1"/>
    <col min="3587" max="3605" width="5.57421875" style="2" customWidth="1"/>
    <col min="3606" max="3606" width="9.421875" style="2" customWidth="1"/>
    <col min="3607" max="3840" width="5.7109375" style="2" customWidth="1"/>
    <col min="3841" max="3841" width="12.8515625" style="2" customWidth="1"/>
    <col min="3842" max="3842" width="7.421875" style="2" customWidth="1"/>
    <col min="3843" max="3861" width="5.57421875" style="2" customWidth="1"/>
    <col min="3862" max="3862" width="9.421875" style="2" customWidth="1"/>
    <col min="3863" max="4096" width="5.7109375" style="2" customWidth="1"/>
    <col min="4097" max="4097" width="12.8515625" style="2" customWidth="1"/>
    <col min="4098" max="4098" width="7.421875" style="2" customWidth="1"/>
    <col min="4099" max="4117" width="5.57421875" style="2" customWidth="1"/>
    <col min="4118" max="4118" width="9.421875" style="2" customWidth="1"/>
    <col min="4119" max="4352" width="5.7109375" style="2" customWidth="1"/>
    <col min="4353" max="4353" width="12.8515625" style="2" customWidth="1"/>
    <col min="4354" max="4354" width="7.421875" style="2" customWidth="1"/>
    <col min="4355" max="4373" width="5.57421875" style="2" customWidth="1"/>
    <col min="4374" max="4374" width="9.421875" style="2" customWidth="1"/>
    <col min="4375" max="4608" width="5.7109375" style="2" customWidth="1"/>
    <col min="4609" max="4609" width="12.8515625" style="2" customWidth="1"/>
    <col min="4610" max="4610" width="7.421875" style="2" customWidth="1"/>
    <col min="4611" max="4629" width="5.57421875" style="2" customWidth="1"/>
    <col min="4630" max="4630" width="9.421875" style="2" customWidth="1"/>
    <col min="4631" max="4864" width="5.7109375" style="2" customWidth="1"/>
    <col min="4865" max="4865" width="12.8515625" style="2" customWidth="1"/>
    <col min="4866" max="4866" width="7.421875" style="2" customWidth="1"/>
    <col min="4867" max="4885" width="5.57421875" style="2" customWidth="1"/>
    <col min="4886" max="4886" width="9.421875" style="2" customWidth="1"/>
    <col min="4887" max="5120" width="5.7109375" style="2" customWidth="1"/>
    <col min="5121" max="5121" width="12.8515625" style="2" customWidth="1"/>
    <col min="5122" max="5122" width="7.421875" style="2" customWidth="1"/>
    <col min="5123" max="5141" width="5.57421875" style="2" customWidth="1"/>
    <col min="5142" max="5142" width="9.421875" style="2" customWidth="1"/>
    <col min="5143" max="5376" width="5.7109375" style="2" customWidth="1"/>
    <col min="5377" max="5377" width="12.8515625" style="2" customWidth="1"/>
    <col min="5378" max="5378" width="7.421875" style="2" customWidth="1"/>
    <col min="5379" max="5397" width="5.57421875" style="2" customWidth="1"/>
    <col min="5398" max="5398" width="9.421875" style="2" customWidth="1"/>
    <col min="5399" max="5632" width="5.7109375" style="2" customWidth="1"/>
    <col min="5633" max="5633" width="12.8515625" style="2" customWidth="1"/>
    <col min="5634" max="5634" width="7.421875" style="2" customWidth="1"/>
    <col min="5635" max="5653" width="5.57421875" style="2" customWidth="1"/>
    <col min="5654" max="5654" width="9.421875" style="2" customWidth="1"/>
    <col min="5655" max="5888" width="5.7109375" style="2" customWidth="1"/>
    <col min="5889" max="5889" width="12.8515625" style="2" customWidth="1"/>
    <col min="5890" max="5890" width="7.421875" style="2" customWidth="1"/>
    <col min="5891" max="5909" width="5.57421875" style="2" customWidth="1"/>
    <col min="5910" max="5910" width="9.421875" style="2" customWidth="1"/>
    <col min="5911" max="6144" width="5.7109375" style="2" customWidth="1"/>
    <col min="6145" max="6145" width="12.8515625" style="2" customWidth="1"/>
    <col min="6146" max="6146" width="7.421875" style="2" customWidth="1"/>
    <col min="6147" max="6165" width="5.57421875" style="2" customWidth="1"/>
    <col min="6166" max="6166" width="9.421875" style="2" customWidth="1"/>
    <col min="6167" max="6400" width="5.7109375" style="2" customWidth="1"/>
    <col min="6401" max="6401" width="12.8515625" style="2" customWidth="1"/>
    <col min="6402" max="6402" width="7.421875" style="2" customWidth="1"/>
    <col min="6403" max="6421" width="5.57421875" style="2" customWidth="1"/>
    <col min="6422" max="6422" width="9.421875" style="2" customWidth="1"/>
    <col min="6423" max="6656" width="5.7109375" style="2" customWidth="1"/>
    <col min="6657" max="6657" width="12.8515625" style="2" customWidth="1"/>
    <col min="6658" max="6658" width="7.421875" style="2" customWidth="1"/>
    <col min="6659" max="6677" width="5.57421875" style="2" customWidth="1"/>
    <col min="6678" max="6678" width="9.421875" style="2" customWidth="1"/>
    <col min="6679" max="6912" width="5.7109375" style="2" customWidth="1"/>
    <col min="6913" max="6913" width="12.8515625" style="2" customWidth="1"/>
    <col min="6914" max="6914" width="7.421875" style="2" customWidth="1"/>
    <col min="6915" max="6933" width="5.57421875" style="2" customWidth="1"/>
    <col min="6934" max="6934" width="9.421875" style="2" customWidth="1"/>
    <col min="6935" max="7168" width="5.7109375" style="2" customWidth="1"/>
    <col min="7169" max="7169" width="12.8515625" style="2" customWidth="1"/>
    <col min="7170" max="7170" width="7.421875" style="2" customWidth="1"/>
    <col min="7171" max="7189" width="5.57421875" style="2" customWidth="1"/>
    <col min="7190" max="7190" width="9.421875" style="2" customWidth="1"/>
    <col min="7191" max="7424" width="5.7109375" style="2" customWidth="1"/>
    <col min="7425" max="7425" width="12.8515625" style="2" customWidth="1"/>
    <col min="7426" max="7426" width="7.421875" style="2" customWidth="1"/>
    <col min="7427" max="7445" width="5.57421875" style="2" customWidth="1"/>
    <col min="7446" max="7446" width="9.421875" style="2" customWidth="1"/>
    <col min="7447" max="7680" width="5.7109375" style="2" customWidth="1"/>
    <col min="7681" max="7681" width="12.8515625" style="2" customWidth="1"/>
    <col min="7682" max="7682" width="7.421875" style="2" customWidth="1"/>
    <col min="7683" max="7701" width="5.57421875" style="2" customWidth="1"/>
    <col min="7702" max="7702" width="9.421875" style="2" customWidth="1"/>
    <col min="7703" max="7936" width="5.7109375" style="2" customWidth="1"/>
    <col min="7937" max="7937" width="12.8515625" style="2" customWidth="1"/>
    <col min="7938" max="7938" width="7.421875" style="2" customWidth="1"/>
    <col min="7939" max="7957" width="5.57421875" style="2" customWidth="1"/>
    <col min="7958" max="7958" width="9.421875" style="2" customWidth="1"/>
    <col min="7959" max="8192" width="5.7109375" style="2" customWidth="1"/>
    <col min="8193" max="8193" width="12.8515625" style="2" customWidth="1"/>
    <col min="8194" max="8194" width="7.421875" style="2" customWidth="1"/>
    <col min="8195" max="8213" width="5.57421875" style="2" customWidth="1"/>
    <col min="8214" max="8214" width="9.421875" style="2" customWidth="1"/>
    <col min="8215" max="8448" width="5.7109375" style="2" customWidth="1"/>
    <col min="8449" max="8449" width="12.8515625" style="2" customWidth="1"/>
    <col min="8450" max="8450" width="7.421875" style="2" customWidth="1"/>
    <col min="8451" max="8469" width="5.57421875" style="2" customWidth="1"/>
    <col min="8470" max="8470" width="9.421875" style="2" customWidth="1"/>
    <col min="8471" max="8704" width="5.7109375" style="2" customWidth="1"/>
    <col min="8705" max="8705" width="12.8515625" style="2" customWidth="1"/>
    <col min="8706" max="8706" width="7.421875" style="2" customWidth="1"/>
    <col min="8707" max="8725" width="5.57421875" style="2" customWidth="1"/>
    <col min="8726" max="8726" width="9.421875" style="2" customWidth="1"/>
    <col min="8727" max="8960" width="5.7109375" style="2" customWidth="1"/>
    <col min="8961" max="8961" width="12.8515625" style="2" customWidth="1"/>
    <col min="8962" max="8962" width="7.421875" style="2" customWidth="1"/>
    <col min="8963" max="8981" width="5.57421875" style="2" customWidth="1"/>
    <col min="8982" max="8982" width="9.421875" style="2" customWidth="1"/>
    <col min="8983" max="9216" width="5.7109375" style="2" customWidth="1"/>
    <col min="9217" max="9217" width="12.8515625" style="2" customWidth="1"/>
    <col min="9218" max="9218" width="7.421875" style="2" customWidth="1"/>
    <col min="9219" max="9237" width="5.57421875" style="2" customWidth="1"/>
    <col min="9238" max="9238" width="9.421875" style="2" customWidth="1"/>
    <col min="9239" max="9472" width="5.7109375" style="2" customWidth="1"/>
    <col min="9473" max="9473" width="12.8515625" style="2" customWidth="1"/>
    <col min="9474" max="9474" width="7.421875" style="2" customWidth="1"/>
    <col min="9475" max="9493" width="5.57421875" style="2" customWidth="1"/>
    <col min="9494" max="9494" width="9.421875" style="2" customWidth="1"/>
    <col min="9495" max="9728" width="5.7109375" style="2" customWidth="1"/>
    <col min="9729" max="9729" width="12.8515625" style="2" customWidth="1"/>
    <col min="9730" max="9730" width="7.421875" style="2" customWidth="1"/>
    <col min="9731" max="9749" width="5.57421875" style="2" customWidth="1"/>
    <col min="9750" max="9750" width="9.421875" style="2" customWidth="1"/>
    <col min="9751" max="9984" width="5.7109375" style="2" customWidth="1"/>
    <col min="9985" max="9985" width="12.8515625" style="2" customWidth="1"/>
    <col min="9986" max="9986" width="7.421875" style="2" customWidth="1"/>
    <col min="9987" max="10005" width="5.57421875" style="2" customWidth="1"/>
    <col min="10006" max="10006" width="9.421875" style="2" customWidth="1"/>
    <col min="10007" max="10240" width="5.7109375" style="2" customWidth="1"/>
    <col min="10241" max="10241" width="12.8515625" style="2" customWidth="1"/>
    <col min="10242" max="10242" width="7.421875" style="2" customWidth="1"/>
    <col min="10243" max="10261" width="5.57421875" style="2" customWidth="1"/>
    <col min="10262" max="10262" width="9.421875" style="2" customWidth="1"/>
    <col min="10263" max="10496" width="5.7109375" style="2" customWidth="1"/>
    <col min="10497" max="10497" width="12.8515625" style="2" customWidth="1"/>
    <col min="10498" max="10498" width="7.421875" style="2" customWidth="1"/>
    <col min="10499" max="10517" width="5.57421875" style="2" customWidth="1"/>
    <col min="10518" max="10518" width="9.421875" style="2" customWidth="1"/>
    <col min="10519" max="10752" width="5.7109375" style="2" customWidth="1"/>
    <col min="10753" max="10753" width="12.8515625" style="2" customWidth="1"/>
    <col min="10754" max="10754" width="7.421875" style="2" customWidth="1"/>
    <col min="10755" max="10773" width="5.57421875" style="2" customWidth="1"/>
    <col min="10774" max="10774" width="9.421875" style="2" customWidth="1"/>
    <col min="10775" max="11008" width="5.7109375" style="2" customWidth="1"/>
    <col min="11009" max="11009" width="12.8515625" style="2" customWidth="1"/>
    <col min="11010" max="11010" width="7.421875" style="2" customWidth="1"/>
    <col min="11011" max="11029" width="5.57421875" style="2" customWidth="1"/>
    <col min="11030" max="11030" width="9.421875" style="2" customWidth="1"/>
    <col min="11031" max="11264" width="5.7109375" style="2" customWidth="1"/>
    <col min="11265" max="11265" width="12.8515625" style="2" customWidth="1"/>
    <col min="11266" max="11266" width="7.421875" style="2" customWidth="1"/>
    <col min="11267" max="11285" width="5.57421875" style="2" customWidth="1"/>
    <col min="11286" max="11286" width="9.421875" style="2" customWidth="1"/>
    <col min="11287" max="11520" width="5.7109375" style="2" customWidth="1"/>
    <col min="11521" max="11521" width="12.8515625" style="2" customWidth="1"/>
    <col min="11522" max="11522" width="7.421875" style="2" customWidth="1"/>
    <col min="11523" max="11541" width="5.57421875" style="2" customWidth="1"/>
    <col min="11542" max="11542" width="9.421875" style="2" customWidth="1"/>
    <col min="11543" max="11776" width="5.7109375" style="2" customWidth="1"/>
    <col min="11777" max="11777" width="12.8515625" style="2" customWidth="1"/>
    <col min="11778" max="11778" width="7.421875" style="2" customWidth="1"/>
    <col min="11779" max="11797" width="5.57421875" style="2" customWidth="1"/>
    <col min="11798" max="11798" width="9.421875" style="2" customWidth="1"/>
    <col min="11799" max="12032" width="5.7109375" style="2" customWidth="1"/>
    <col min="12033" max="12033" width="12.8515625" style="2" customWidth="1"/>
    <col min="12034" max="12034" width="7.421875" style="2" customWidth="1"/>
    <col min="12035" max="12053" width="5.57421875" style="2" customWidth="1"/>
    <col min="12054" max="12054" width="9.421875" style="2" customWidth="1"/>
    <col min="12055" max="12288" width="5.7109375" style="2" customWidth="1"/>
    <col min="12289" max="12289" width="12.8515625" style="2" customWidth="1"/>
    <col min="12290" max="12290" width="7.421875" style="2" customWidth="1"/>
    <col min="12291" max="12309" width="5.57421875" style="2" customWidth="1"/>
    <col min="12310" max="12310" width="9.421875" style="2" customWidth="1"/>
    <col min="12311" max="12544" width="5.7109375" style="2" customWidth="1"/>
    <col min="12545" max="12545" width="12.8515625" style="2" customWidth="1"/>
    <col min="12546" max="12546" width="7.421875" style="2" customWidth="1"/>
    <col min="12547" max="12565" width="5.57421875" style="2" customWidth="1"/>
    <col min="12566" max="12566" width="9.421875" style="2" customWidth="1"/>
    <col min="12567" max="12800" width="5.7109375" style="2" customWidth="1"/>
    <col min="12801" max="12801" width="12.8515625" style="2" customWidth="1"/>
    <col min="12802" max="12802" width="7.421875" style="2" customWidth="1"/>
    <col min="12803" max="12821" width="5.57421875" style="2" customWidth="1"/>
    <col min="12822" max="12822" width="9.421875" style="2" customWidth="1"/>
    <col min="12823" max="13056" width="5.7109375" style="2" customWidth="1"/>
    <col min="13057" max="13057" width="12.8515625" style="2" customWidth="1"/>
    <col min="13058" max="13058" width="7.421875" style="2" customWidth="1"/>
    <col min="13059" max="13077" width="5.57421875" style="2" customWidth="1"/>
    <col min="13078" max="13078" width="9.421875" style="2" customWidth="1"/>
    <col min="13079" max="13312" width="5.7109375" style="2" customWidth="1"/>
    <col min="13313" max="13313" width="12.8515625" style="2" customWidth="1"/>
    <col min="13314" max="13314" width="7.421875" style="2" customWidth="1"/>
    <col min="13315" max="13333" width="5.57421875" style="2" customWidth="1"/>
    <col min="13334" max="13334" width="9.421875" style="2" customWidth="1"/>
    <col min="13335" max="13568" width="5.7109375" style="2" customWidth="1"/>
    <col min="13569" max="13569" width="12.8515625" style="2" customWidth="1"/>
    <col min="13570" max="13570" width="7.421875" style="2" customWidth="1"/>
    <col min="13571" max="13589" width="5.57421875" style="2" customWidth="1"/>
    <col min="13590" max="13590" width="9.421875" style="2" customWidth="1"/>
    <col min="13591" max="13824" width="5.7109375" style="2" customWidth="1"/>
    <col min="13825" max="13825" width="12.8515625" style="2" customWidth="1"/>
    <col min="13826" max="13826" width="7.421875" style="2" customWidth="1"/>
    <col min="13827" max="13845" width="5.57421875" style="2" customWidth="1"/>
    <col min="13846" max="13846" width="9.421875" style="2" customWidth="1"/>
    <col min="13847" max="14080" width="5.7109375" style="2" customWidth="1"/>
    <col min="14081" max="14081" width="12.8515625" style="2" customWidth="1"/>
    <col min="14082" max="14082" width="7.421875" style="2" customWidth="1"/>
    <col min="14083" max="14101" width="5.57421875" style="2" customWidth="1"/>
    <col min="14102" max="14102" width="9.421875" style="2" customWidth="1"/>
    <col min="14103" max="14336" width="5.7109375" style="2" customWidth="1"/>
    <col min="14337" max="14337" width="12.8515625" style="2" customWidth="1"/>
    <col min="14338" max="14338" width="7.421875" style="2" customWidth="1"/>
    <col min="14339" max="14357" width="5.57421875" style="2" customWidth="1"/>
    <col min="14358" max="14358" width="9.421875" style="2" customWidth="1"/>
    <col min="14359" max="14592" width="5.7109375" style="2" customWidth="1"/>
    <col min="14593" max="14593" width="12.8515625" style="2" customWidth="1"/>
    <col min="14594" max="14594" width="7.421875" style="2" customWidth="1"/>
    <col min="14595" max="14613" width="5.57421875" style="2" customWidth="1"/>
    <col min="14614" max="14614" width="9.421875" style="2" customWidth="1"/>
    <col min="14615" max="14848" width="5.7109375" style="2" customWidth="1"/>
    <col min="14849" max="14849" width="12.8515625" style="2" customWidth="1"/>
    <col min="14850" max="14850" width="7.421875" style="2" customWidth="1"/>
    <col min="14851" max="14869" width="5.57421875" style="2" customWidth="1"/>
    <col min="14870" max="14870" width="9.421875" style="2" customWidth="1"/>
    <col min="14871" max="15104" width="5.7109375" style="2" customWidth="1"/>
    <col min="15105" max="15105" width="12.8515625" style="2" customWidth="1"/>
    <col min="15106" max="15106" width="7.421875" style="2" customWidth="1"/>
    <col min="15107" max="15125" width="5.57421875" style="2" customWidth="1"/>
    <col min="15126" max="15126" width="9.421875" style="2" customWidth="1"/>
    <col min="15127" max="15360" width="5.7109375" style="2" customWidth="1"/>
    <col min="15361" max="15361" width="12.8515625" style="2" customWidth="1"/>
    <col min="15362" max="15362" width="7.421875" style="2" customWidth="1"/>
    <col min="15363" max="15381" width="5.57421875" style="2" customWidth="1"/>
    <col min="15382" max="15382" width="9.421875" style="2" customWidth="1"/>
    <col min="15383" max="15616" width="5.7109375" style="2" customWidth="1"/>
    <col min="15617" max="15617" width="12.8515625" style="2" customWidth="1"/>
    <col min="15618" max="15618" width="7.421875" style="2" customWidth="1"/>
    <col min="15619" max="15637" width="5.57421875" style="2" customWidth="1"/>
    <col min="15638" max="15638" width="9.421875" style="2" customWidth="1"/>
    <col min="15639" max="15872" width="5.7109375" style="2" customWidth="1"/>
    <col min="15873" max="15873" width="12.8515625" style="2" customWidth="1"/>
    <col min="15874" max="15874" width="7.421875" style="2" customWidth="1"/>
    <col min="15875" max="15893" width="5.57421875" style="2" customWidth="1"/>
    <col min="15894" max="15894" width="9.421875" style="2" customWidth="1"/>
    <col min="15895" max="16128" width="5.7109375" style="2" customWidth="1"/>
    <col min="16129" max="16129" width="12.8515625" style="2" customWidth="1"/>
    <col min="16130" max="16130" width="7.421875" style="2" customWidth="1"/>
    <col min="16131" max="16149" width="5.57421875" style="2" customWidth="1"/>
    <col min="16150" max="16150" width="9.421875" style="2" customWidth="1"/>
    <col min="16151" max="16384" width="5.7109375" style="2" customWidth="1"/>
  </cols>
  <sheetData>
    <row r="1" ht="15">
      <c r="A1" s="3" t="s">
        <v>56</v>
      </c>
    </row>
    <row r="2" spans="1:22" ht="33.95" customHeight="1">
      <c r="A2" s="4" t="s">
        <v>0</v>
      </c>
      <c r="B2" s="41" t="s">
        <v>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"/>
    </row>
    <row r="3" spans="1:22" ht="17.1" customHeight="1">
      <c r="A3" s="5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5" t="s">
        <v>6</v>
      </c>
    </row>
    <row r="4" spans="1:22" ht="31.5" customHeight="1">
      <c r="A4" s="36" t="s">
        <v>29</v>
      </c>
      <c r="B4" s="40" t="s">
        <v>57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72.75" customHeight="1">
      <c r="A5" s="37"/>
      <c r="B5" s="7" t="s">
        <v>58</v>
      </c>
      <c r="C5" s="6" t="s">
        <v>59</v>
      </c>
      <c r="D5" s="6" t="s">
        <v>60</v>
      </c>
      <c r="E5" s="6" t="s">
        <v>61</v>
      </c>
      <c r="F5" s="6" t="s">
        <v>62</v>
      </c>
      <c r="G5" s="6" t="s">
        <v>63</v>
      </c>
      <c r="H5" s="6" t="s">
        <v>64</v>
      </c>
      <c r="I5" s="6" t="s">
        <v>65</v>
      </c>
      <c r="J5" s="6" t="s">
        <v>66</v>
      </c>
      <c r="K5" s="6" t="s">
        <v>67</v>
      </c>
      <c r="L5" s="6" t="s">
        <v>68</v>
      </c>
      <c r="M5" s="6" t="s">
        <v>69</v>
      </c>
      <c r="N5" s="6" t="s">
        <v>70</v>
      </c>
      <c r="O5" s="6" t="s">
        <v>71</v>
      </c>
      <c r="P5" s="6" t="s">
        <v>72</v>
      </c>
      <c r="Q5" s="6" t="s">
        <v>73</v>
      </c>
      <c r="R5" s="6" t="s">
        <v>74</v>
      </c>
      <c r="S5" s="6" t="s">
        <v>75</v>
      </c>
      <c r="T5" s="6" t="s">
        <v>76</v>
      </c>
      <c r="U5" s="6" t="s">
        <v>77</v>
      </c>
      <c r="V5" s="6" t="s">
        <v>78</v>
      </c>
    </row>
    <row r="6" spans="1:22" s="1" customFormat="1" ht="17.25" customHeight="1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ht="17.25" customHeight="1">
      <c r="A7" s="8" t="s">
        <v>53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" customFormat="1" ht="17.25" customHeight="1">
      <c r="A8" s="10" t="s">
        <v>8</v>
      </c>
      <c r="B8" s="9">
        <f>B10+B11</f>
        <v>578551</v>
      </c>
      <c r="C8" s="9">
        <f aca="true" t="shared" si="0" ref="C8:V8">C10+C11</f>
        <v>2739</v>
      </c>
      <c r="D8" s="9">
        <f t="shared" si="0"/>
        <v>0</v>
      </c>
      <c r="E8" s="9">
        <f t="shared" si="0"/>
        <v>0</v>
      </c>
      <c r="F8" s="9">
        <f t="shared" si="0"/>
        <v>3704</v>
      </c>
      <c r="G8" s="9">
        <f t="shared" si="0"/>
        <v>40029</v>
      </c>
      <c r="H8" s="9">
        <f t="shared" si="0"/>
        <v>960</v>
      </c>
      <c r="I8" s="9">
        <f t="shared" si="0"/>
        <v>6153</v>
      </c>
      <c r="J8" s="9">
        <f t="shared" si="0"/>
        <v>154471</v>
      </c>
      <c r="K8" s="9">
        <f t="shared" si="0"/>
        <v>43487</v>
      </c>
      <c r="L8" s="9">
        <f t="shared" si="0"/>
        <v>24590</v>
      </c>
      <c r="M8" s="9">
        <f t="shared" si="0"/>
        <v>5131</v>
      </c>
      <c r="N8" s="9">
        <f t="shared" si="0"/>
        <v>147249</v>
      </c>
      <c r="O8" s="9">
        <f t="shared" si="0"/>
        <v>40033</v>
      </c>
      <c r="P8" s="9">
        <f t="shared" si="0"/>
        <v>2586</v>
      </c>
      <c r="Q8" s="9">
        <f t="shared" si="0"/>
        <v>3934</v>
      </c>
      <c r="R8" s="9">
        <f t="shared" si="0"/>
        <v>0</v>
      </c>
      <c r="S8" s="9">
        <f t="shared" si="0"/>
        <v>0</v>
      </c>
      <c r="T8" s="9">
        <f t="shared" si="0"/>
        <v>101820</v>
      </c>
      <c r="U8" s="9">
        <f t="shared" si="0"/>
        <v>1615</v>
      </c>
      <c r="V8" s="9">
        <f t="shared" si="0"/>
        <v>50</v>
      </c>
    </row>
    <row r="9" spans="1:22" s="1" customFormat="1" ht="17.25" customHeight="1">
      <c r="A9" s="8" t="s">
        <v>54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" customFormat="1" ht="17.25" customHeight="1">
      <c r="A10" s="8" t="s">
        <v>53</v>
      </c>
      <c r="B10" s="11">
        <v>60348</v>
      </c>
      <c r="C10" s="11">
        <v>272</v>
      </c>
      <c r="D10" s="11">
        <v>0</v>
      </c>
      <c r="E10" s="11">
        <v>0</v>
      </c>
      <c r="F10" s="11">
        <v>1872</v>
      </c>
      <c r="G10" s="11">
        <v>-257</v>
      </c>
      <c r="H10" s="11">
        <v>0</v>
      </c>
      <c r="I10" s="11">
        <v>920</v>
      </c>
      <c r="J10" s="11">
        <v>53829</v>
      </c>
      <c r="K10" s="11">
        <v>-4929</v>
      </c>
      <c r="L10" s="11">
        <v>0</v>
      </c>
      <c r="M10" s="11">
        <v>-992</v>
      </c>
      <c r="N10" s="11">
        <v>-1237</v>
      </c>
      <c r="O10" s="11">
        <v>13956</v>
      </c>
      <c r="P10" s="11">
        <v>-700</v>
      </c>
      <c r="Q10" s="11">
        <v>0</v>
      </c>
      <c r="R10" s="11">
        <v>0</v>
      </c>
      <c r="S10" s="11">
        <v>-2264</v>
      </c>
      <c r="T10" s="11">
        <v>14</v>
      </c>
      <c r="U10" s="11">
        <v>0</v>
      </c>
      <c r="V10" s="11">
        <v>-136</v>
      </c>
    </row>
    <row r="11" spans="1:22" s="1" customFormat="1" ht="17.25" customHeight="1">
      <c r="A11" s="8" t="s">
        <v>55</v>
      </c>
      <c r="B11" s="11">
        <f>SUM(B12:B19)</f>
        <v>518203</v>
      </c>
      <c r="C11" s="11">
        <f aca="true" t="shared" si="1" ref="C11:V11">SUM(C12:C19)</f>
        <v>2467</v>
      </c>
      <c r="D11" s="11">
        <f t="shared" si="1"/>
        <v>0</v>
      </c>
      <c r="E11" s="11">
        <f t="shared" si="1"/>
        <v>0</v>
      </c>
      <c r="F11" s="11">
        <f t="shared" si="1"/>
        <v>1832</v>
      </c>
      <c r="G11" s="11">
        <f t="shared" si="1"/>
        <v>40286</v>
      </c>
      <c r="H11" s="11">
        <f t="shared" si="1"/>
        <v>960</v>
      </c>
      <c r="I11" s="11">
        <f t="shared" si="1"/>
        <v>5233</v>
      </c>
      <c r="J11" s="11">
        <f t="shared" si="1"/>
        <v>100642</v>
      </c>
      <c r="K11" s="11">
        <f t="shared" si="1"/>
        <v>48416</v>
      </c>
      <c r="L11" s="11">
        <f t="shared" si="1"/>
        <v>24590</v>
      </c>
      <c r="M11" s="11">
        <f t="shared" si="1"/>
        <v>6123</v>
      </c>
      <c r="N11" s="11">
        <f t="shared" si="1"/>
        <v>148486</v>
      </c>
      <c r="O11" s="11">
        <f t="shared" si="1"/>
        <v>26077</v>
      </c>
      <c r="P11" s="11">
        <f t="shared" si="1"/>
        <v>3286</v>
      </c>
      <c r="Q11" s="11">
        <f t="shared" si="1"/>
        <v>3934</v>
      </c>
      <c r="R11" s="11">
        <f t="shared" si="1"/>
        <v>0</v>
      </c>
      <c r="S11" s="11">
        <f t="shared" si="1"/>
        <v>2264</v>
      </c>
      <c r="T11" s="11">
        <f t="shared" si="1"/>
        <v>101806</v>
      </c>
      <c r="U11" s="11">
        <f t="shared" si="1"/>
        <v>1615</v>
      </c>
      <c r="V11" s="11">
        <f t="shared" si="1"/>
        <v>186</v>
      </c>
    </row>
    <row r="12" spans="1:22" s="1" customFormat="1" ht="17.25" customHeight="1">
      <c r="A12" s="12" t="s">
        <v>10</v>
      </c>
      <c r="B12" s="11">
        <v>1770</v>
      </c>
      <c r="C12" s="11"/>
      <c r="D12" s="11"/>
      <c r="E12" s="11"/>
      <c r="F12" s="11"/>
      <c r="G12" s="11"/>
      <c r="H12" s="11">
        <v>55</v>
      </c>
      <c r="I12" s="11">
        <v>329</v>
      </c>
      <c r="J12" s="11">
        <v>867</v>
      </c>
      <c r="K12" s="11">
        <v>461</v>
      </c>
      <c r="L12" s="11"/>
      <c r="M12" s="11">
        <v>24</v>
      </c>
      <c r="N12" s="11">
        <v>34</v>
      </c>
      <c r="O12" s="11"/>
      <c r="P12" s="11"/>
      <c r="Q12" s="11"/>
      <c r="R12" s="11"/>
      <c r="S12" s="11"/>
      <c r="T12" s="11"/>
      <c r="U12" s="11"/>
      <c r="V12" s="11"/>
    </row>
    <row r="13" spans="1:22" s="1" customFormat="1" ht="17.25" customHeight="1">
      <c r="A13" s="12" t="s">
        <v>11</v>
      </c>
      <c r="B13" s="11">
        <v>45776</v>
      </c>
      <c r="C13" s="11">
        <v>747</v>
      </c>
      <c r="D13" s="11"/>
      <c r="E13" s="11"/>
      <c r="F13" s="11">
        <v>311</v>
      </c>
      <c r="G13" s="11">
        <v>336</v>
      </c>
      <c r="H13" s="11">
        <v>55</v>
      </c>
      <c r="I13" s="11">
        <v>280</v>
      </c>
      <c r="J13" s="11">
        <v>12939</v>
      </c>
      <c r="K13" s="11">
        <v>1607</v>
      </c>
      <c r="L13" s="11">
        <v>2283</v>
      </c>
      <c r="M13" s="11">
        <v>4794</v>
      </c>
      <c r="N13" s="11">
        <v>8542</v>
      </c>
      <c r="O13" s="11">
        <v>489</v>
      </c>
      <c r="P13" s="11">
        <v>126</v>
      </c>
      <c r="Q13" s="11">
        <v>234</v>
      </c>
      <c r="R13" s="11"/>
      <c r="S13" s="11">
        <v>14</v>
      </c>
      <c r="T13" s="11">
        <v>12680</v>
      </c>
      <c r="U13" s="11">
        <v>323</v>
      </c>
      <c r="V13" s="11">
        <v>16</v>
      </c>
    </row>
    <row r="14" spans="1:22" s="1" customFormat="1" ht="17.25" customHeight="1">
      <c r="A14" s="12" t="s">
        <v>12</v>
      </c>
      <c r="B14" s="11">
        <v>74652</v>
      </c>
      <c r="C14" s="11">
        <v>950</v>
      </c>
      <c r="D14" s="11"/>
      <c r="E14" s="11"/>
      <c r="F14" s="11">
        <v>52</v>
      </c>
      <c r="G14" s="11">
        <v>2800</v>
      </c>
      <c r="H14" s="11">
        <v>850</v>
      </c>
      <c r="I14" s="11">
        <v>350</v>
      </c>
      <c r="J14" s="11">
        <v>9200</v>
      </c>
      <c r="K14" s="11">
        <v>6680</v>
      </c>
      <c r="L14" s="11">
        <v>620</v>
      </c>
      <c r="M14" s="11">
        <v>885</v>
      </c>
      <c r="N14" s="11">
        <v>20250</v>
      </c>
      <c r="O14" s="11">
        <v>700</v>
      </c>
      <c r="P14" s="11">
        <v>1200</v>
      </c>
      <c r="Q14" s="11">
        <v>450</v>
      </c>
      <c r="R14" s="11"/>
      <c r="S14" s="11">
        <v>1150</v>
      </c>
      <c r="T14" s="11">
        <v>28150</v>
      </c>
      <c r="U14" s="11">
        <v>350</v>
      </c>
      <c r="V14" s="11">
        <v>15</v>
      </c>
    </row>
    <row r="15" spans="1:22" s="1" customFormat="1" ht="17.25" customHeight="1">
      <c r="A15" s="13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" customFormat="1" ht="17.25" customHeight="1">
      <c r="A16" s="8" t="s">
        <v>14</v>
      </c>
      <c r="B16" s="11">
        <v>58810</v>
      </c>
      <c r="C16" s="11"/>
      <c r="D16" s="11"/>
      <c r="E16" s="11"/>
      <c r="F16" s="11"/>
      <c r="G16" s="11">
        <v>4837</v>
      </c>
      <c r="H16" s="11"/>
      <c r="I16" s="11">
        <v>196</v>
      </c>
      <c r="J16" s="11">
        <v>28032</v>
      </c>
      <c r="K16" s="11">
        <v>4917</v>
      </c>
      <c r="L16" s="11"/>
      <c r="M16" s="11"/>
      <c r="N16" s="11">
        <v>16284</v>
      </c>
      <c r="O16" s="11"/>
      <c r="P16" s="11"/>
      <c r="Q16" s="11"/>
      <c r="R16" s="11"/>
      <c r="S16" s="11"/>
      <c r="T16" s="11">
        <v>4389</v>
      </c>
      <c r="U16" s="11"/>
      <c r="V16" s="11">
        <v>155</v>
      </c>
    </row>
    <row r="17" spans="1:22" s="1" customFormat="1" ht="17.25" customHeight="1">
      <c r="A17" s="13" t="s">
        <v>15</v>
      </c>
      <c r="B17" s="11">
        <v>91376</v>
      </c>
      <c r="C17" s="11">
        <v>120</v>
      </c>
      <c r="D17" s="11"/>
      <c r="E17" s="11"/>
      <c r="F17" s="11">
        <v>640</v>
      </c>
      <c r="G17" s="11">
        <v>8571</v>
      </c>
      <c r="H17" s="11"/>
      <c r="I17" s="11">
        <v>550</v>
      </c>
      <c r="J17" s="11">
        <v>20218</v>
      </c>
      <c r="K17" s="11">
        <v>17816</v>
      </c>
      <c r="L17" s="11">
        <v>1420</v>
      </c>
      <c r="M17" s="11">
        <v>120</v>
      </c>
      <c r="N17" s="11">
        <v>19361</v>
      </c>
      <c r="O17" s="11">
        <v>800</v>
      </c>
      <c r="P17" s="11">
        <v>260</v>
      </c>
      <c r="Q17" s="11"/>
      <c r="R17" s="11"/>
      <c r="S17" s="11"/>
      <c r="T17" s="11">
        <v>21500</v>
      </c>
      <c r="U17" s="11"/>
      <c r="V17" s="11"/>
    </row>
    <row r="18" spans="1:22" s="1" customFormat="1" ht="15.95" customHeight="1">
      <c r="A18" s="11" t="s">
        <v>16</v>
      </c>
      <c r="B18" s="11">
        <v>98315</v>
      </c>
      <c r="C18" s="11">
        <v>650</v>
      </c>
      <c r="D18" s="11"/>
      <c r="E18" s="11"/>
      <c r="F18" s="11">
        <v>815</v>
      </c>
      <c r="G18" s="11">
        <v>9654</v>
      </c>
      <c r="H18" s="11"/>
      <c r="I18" s="11">
        <v>1200</v>
      </c>
      <c r="J18" s="11">
        <v>16013</v>
      </c>
      <c r="K18" s="11">
        <v>9752</v>
      </c>
      <c r="L18" s="11">
        <v>6860</v>
      </c>
      <c r="M18" s="11">
        <v>300</v>
      </c>
      <c r="N18" s="11">
        <v>38413</v>
      </c>
      <c r="O18" s="11">
        <v>5458</v>
      </c>
      <c r="P18" s="11">
        <v>1700</v>
      </c>
      <c r="Q18" s="11">
        <v>3250</v>
      </c>
      <c r="R18" s="11"/>
      <c r="S18" s="11">
        <v>1100</v>
      </c>
      <c r="T18" s="11">
        <v>2900</v>
      </c>
      <c r="U18" s="11">
        <v>250</v>
      </c>
      <c r="V18" s="11"/>
    </row>
    <row r="19" spans="1:22" s="1" customFormat="1" ht="15.95" customHeight="1">
      <c r="A19" s="11" t="s">
        <v>17</v>
      </c>
      <c r="B19" s="11">
        <v>147504</v>
      </c>
      <c r="C19" s="11"/>
      <c r="D19" s="11"/>
      <c r="E19" s="11"/>
      <c r="F19" s="11">
        <v>14</v>
      </c>
      <c r="G19" s="11">
        <v>14088</v>
      </c>
      <c r="H19" s="11"/>
      <c r="I19" s="11">
        <v>2328</v>
      </c>
      <c r="J19" s="11">
        <v>13373</v>
      </c>
      <c r="K19" s="11">
        <v>7183</v>
      </c>
      <c r="L19" s="11">
        <v>13407</v>
      </c>
      <c r="M19" s="11"/>
      <c r="N19" s="11">
        <v>45602</v>
      </c>
      <c r="O19" s="11">
        <v>18630</v>
      </c>
      <c r="P19" s="11"/>
      <c r="Q19" s="11"/>
      <c r="R19" s="11"/>
      <c r="S19" s="11"/>
      <c r="T19" s="11">
        <v>32187</v>
      </c>
      <c r="U19" s="11">
        <v>692</v>
      </c>
      <c r="V19" s="11"/>
    </row>
    <row r="20" spans="1:22" s="1" customFormat="1" ht="15.9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" customFormat="1" ht="15.9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" customFormat="1" ht="15.9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" customFormat="1" ht="15.9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" customFormat="1" ht="15.9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" customFormat="1" ht="15.9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" customFormat="1" ht="15.9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mergeCells count="3">
    <mergeCell ref="B4:V4"/>
    <mergeCell ref="A4:A5"/>
    <mergeCell ref="B2:U3"/>
  </mergeCells>
  <printOptions horizontalCentered="1"/>
  <pageMargins left="0.471527777777778" right="0.471527777777778" top="0.590277777777778" bottom="0.471527777777778" header="0.313888888888889" footer="0.313888888888889"/>
  <pageSetup firstPageNumber="17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2016-03-28T01:22:00Z</cp:lastPrinted>
  <dcterms:created xsi:type="dcterms:W3CDTF">2016-03-27T12:07:00Z</dcterms:created>
  <dcterms:modified xsi:type="dcterms:W3CDTF">2016-09-13T07:31:05Z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