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全市公共预算 " sheetId="1" r:id="rId1"/>
    <sheet name="市本级公共预算 " sheetId="2" r:id="rId2"/>
    <sheet name="全市基金预算 " sheetId="3" r:id="rId3"/>
    <sheet name="市本级基金预算" sheetId="4" r:id="rId4"/>
    <sheet name="04财政拨款表" sheetId="5" state="hidden" r:id="rId5"/>
  </sheets>
  <externalReferences>
    <externalReference r:id="rId8"/>
  </externalReferences>
  <definedNames>
    <definedName name="g">GET.CELL(48,INDIRECT("rc",FALSE))</definedName>
    <definedName name="_xlnm.Print_Area" localSheetId="4">'04财政拨款表'!$A$1:$E$71</definedName>
    <definedName name="_xlnm.Print_Area">$A$1:$V$7</definedName>
    <definedName name="_xlnm.Print_Titles" localSheetId="4">'04财政拨款表'!$3:$4</definedName>
    <definedName name="_xlnm.Print_Titles" localSheetId="0">'全市公共预算 '!$4:$6</definedName>
    <definedName name="_xlnm.Print_Titles" localSheetId="2">'全市基金预算 '!$A:$A,'全市基金预算 '!$2:$4</definedName>
    <definedName name="_xlnm.Print_Titles" localSheetId="1">'市本级公共预算 '!$4:$6</definedName>
    <definedName name="_xlnm.Print_Titles" localSheetId="3">'市本级基金预算'!$A:$A,'市本级基金预算'!$2:$4</definedName>
    <definedName name="_xlnm.Print_Titles">$1:$6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<sst xmlns="http://schemas.openxmlformats.org/spreadsheetml/2006/main" count="286" uniqueCount="206">
  <si>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</si>
  <si>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</si>
  <si>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</si>
  <si>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</si>
  <si>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</si>
  <si>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</si>
  <si>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</si>
  <si>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</si>
  <si>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</si>
  <si>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</si>
  <si>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</si>
  <si>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</si>
  <si>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</si>
  <si>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</si>
  <si>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</si>
  <si>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</si>
  <si>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</si>
  <si>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</si>
  <si>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</si>
  <si>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单位：万元</t>
  </si>
  <si>
    <t>科  目</t>
  </si>
  <si>
    <t>合  计</t>
  </si>
  <si>
    <t>项目支出</t>
  </si>
  <si>
    <t>备注</t>
  </si>
  <si>
    <t>基本支出</t>
  </si>
  <si>
    <t>一、一般公共服务</t>
  </si>
  <si>
    <t>收入合计</t>
  </si>
  <si>
    <t>支出合计</t>
  </si>
  <si>
    <t>转移性支出</t>
  </si>
  <si>
    <t>收入总计</t>
  </si>
  <si>
    <t>支出总计</t>
  </si>
  <si>
    <t>附表4</t>
  </si>
  <si>
    <t>项          目</t>
  </si>
  <si>
    <r>
      <t>项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0"/>
      </rPr>
      <t>目</t>
    </r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</si>
  <si>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</si>
  <si>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</si>
  <si>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</si>
  <si>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</si>
  <si>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</si>
  <si>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</si>
  <si>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</si>
  <si>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</si>
  <si>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</si>
  <si>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</si>
  <si>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</si>
  <si>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</si>
  <si>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</si>
  <si>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</si>
  <si>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</si>
  <si>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</si>
  <si>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</si>
  <si>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</si>
  <si>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</si>
  <si>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</si>
  <si>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</si>
  <si>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</si>
  <si>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</si>
  <si>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</si>
  <si>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</si>
  <si>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</si>
  <si>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</si>
  <si>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</si>
  <si>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</si>
  <si>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</si>
  <si>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</si>
  <si>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</si>
  <si>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</si>
  <si>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</si>
  <si>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</si>
  <si>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</si>
  <si>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</si>
  <si>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</si>
  <si>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</si>
  <si>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</si>
  <si>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</si>
  <si>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</si>
  <si>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</si>
  <si>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</si>
  <si>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</si>
  <si>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</si>
  <si>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</si>
  <si>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转移性收入</t>
  </si>
  <si>
    <t xml:space="preserve">    返还性收入</t>
  </si>
  <si>
    <t xml:space="preserve">    一般性转移支付收入</t>
  </si>
  <si>
    <t xml:space="preserve">    专项转移支付收入</t>
  </si>
  <si>
    <t>十、农林水事务</t>
  </si>
  <si>
    <t>八、节能环保</t>
  </si>
  <si>
    <t>二十、国债还本付息支出</t>
  </si>
  <si>
    <t xml:space="preserve">  补助下级支出</t>
  </si>
  <si>
    <t xml:space="preserve">  上解上级支出</t>
  </si>
  <si>
    <t>预算数</t>
  </si>
  <si>
    <t>一、一般公共服务</t>
  </si>
  <si>
    <t>支           出</t>
  </si>
  <si>
    <t>收            入</t>
  </si>
  <si>
    <t>国债还本支出</t>
  </si>
  <si>
    <t xml:space="preserve">    地方政府债券还本</t>
  </si>
  <si>
    <t xml:space="preserve">    地方政府债券收入</t>
  </si>
  <si>
    <t>债务收入</t>
  </si>
  <si>
    <t xml:space="preserve">    下级上解收入</t>
  </si>
  <si>
    <t xml:space="preserve">    调入资金</t>
  </si>
  <si>
    <t>上年结转结余</t>
  </si>
  <si>
    <t>2014年益阳市本级地方公共财政收支预算表</t>
  </si>
  <si>
    <t>二、教育</t>
  </si>
  <si>
    <t>三、科学技术</t>
  </si>
  <si>
    <t>四、文化体育与传媒</t>
  </si>
  <si>
    <t>五、社会保障和就业</t>
  </si>
  <si>
    <t>六、城乡社区事务</t>
  </si>
  <si>
    <t>七、农林水事务</t>
  </si>
  <si>
    <t>八、交通运输</t>
  </si>
  <si>
    <t>九、资源勘探电力信息等事务</t>
  </si>
  <si>
    <t>十、商业服务业等事务</t>
  </si>
  <si>
    <t>基金收入合计</t>
  </si>
  <si>
    <t>一、地方教育附加收入</t>
  </si>
  <si>
    <t>二、残疾人就业保障金收入</t>
  </si>
  <si>
    <t>三、政府住房基金收入</t>
  </si>
  <si>
    <t>四、国有土地使用权出让金收入</t>
  </si>
  <si>
    <t>五、城市公用事业附加收入</t>
  </si>
  <si>
    <t>六、国有土地收益基金收入</t>
  </si>
  <si>
    <t>七、农业土地开发资金收入</t>
  </si>
  <si>
    <t>八、城市基础设施配套费</t>
  </si>
  <si>
    <t>九、新菜地开发建设基金收入</t>
  </si>
  <si>
    <t>十、育林基金收入</t>
  </si>
  <si>
    <t>十一、森林植被恢复费</t>
  </si>
  <si>
    <t>十一、其他政府性基金支出</t>
  </si>
  <si>
    <t>十二、地方水利建设基金收入</t>
  </si>
  <si>
    <t>十三、车辆通行费</t>
  </si>
  <si>
    <t>十四、船舶港务费收入</t>
  </si>
  <si>
    <t>十五、无线电频道占用费收入</t>
  </si>
  <si>
    <t>十六、散装水泥专项资金收入</t>
  </si>
  <si>
    <t>十七、新型墙体材料专项基金收入</t>
  </si>
  <si>
    <t>十八、其他政府性基金收入</t>
  </si>
  <si>
    <t>一、税收收入</t>
  </si>
  <si>
    <t xml:space="preserve">增值税 </t>
  </si>
  <si>
    <t>营业税</t>
  </si>
  <si>
    <t>企业所得税</t>
  </si>
  <si>
    <t>个人所得税</t>
  </si>
  <si>
    <t>耕地占用税</t>
  </si>
  <si>
    <t xml:space="preserve">契    税 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</si>
  <si>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</si>
  <si>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</si>
  <si>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</si>
  <si>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</si>
  <si>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</si>
  <si>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</si>
  <si>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</si>
  <si>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</si>
  <si>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</si>
  <si>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</si>
  <si>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</si>
  <si>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</si>
  <si>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</si>
  <si>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</si>
  <si>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</si>
  <si>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</si>
  <si>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九、医疗卫生支出</t>
  </si>
  <si>
    <t>十、节能环保支出</t>
  </si>
  <si>
    <t>十一、城乡社区事务支出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</si>
  <si>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</si>
  <si>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</si>
  <si>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</si>
  <si>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</si>
  <si>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</si>
  <si>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</si>
  <si>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</si>
  <si>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</si>
  <si>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</si>
  <si>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</si>
  <si>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二十二、国债还本付息支出</t>
  </si>
  <si>
    <t>二十三、其他支出</t>
  </si>
  <si>
    <t>预算数</t>
  </si>
  <si>
    <t>支           出</t>
  </si>
  <si>
    <r>
      <t>项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0"/>
      </rPr>
      <t>目</t>
    </r>
  </si>
  <si>
    <t>债务收入</t>
  </si>
  <si>
    <t>国债还本支出</t>
  </si>
  <si>
    <t xml:space="preserve">    地方政府债券还本</t>
  </si>
  <si>
    <t xml:space="preserve">    调入资金</t>
  </si>
  <si>
    <t>上年结转结余</t>
  </si>
  <si>
    <t>2014年益阳市地方公共财政收支预算表</t>
  </si>
  <si>
    <t>单位：万元</t>
  </si>
  <si>
    <t>一、地方教育附加收入</t>
  </si>
  <si>
    <t>二、残疾人就业保障金收入</t>
  </si>
  <si>
    <t>三、政府住房基金收入</t>
  </si>
  <si>
    <t>四、国有土地使用权出让金收入</t>
  </si>
  <si>
    <t>五、城市公用事业附加收入</t>
  </si>
  <si>
    <t>六、国有土地收益基金收入</t>
  </si>
  <si>
    <t>七、农业土地开发资金收入</t>
  </si>
  <si>
    <t>八、城市基础设施配套费</t>
  </si>
  <si>
    <t>九、新菜地开发建设基金收入</t>
  </si>
  <si>
    <t>十、育林基金收入</t>
  </si>
  <si>
    <t>十一、森林植被恢复费</t>
  </si>
  <si>
    <t>十一、其他政府性基金支出</t>
  </si>
  <si>
    <t>十二、地方水利建设基金收入</t>
  </si>
  <si>
    <t>十三、车辆通行费</t>
  </si>
  <si>
    <t>十四、船舶港务费收入</t>
  </si>
  <si>
    <t>十五、无线电频道占用费收入</t>
  </si>
  <si>
    <t>十六、散装水泥专项资金收入</t>
  </si>
  <si>
    <t>十七、新型墙体材料专项基金收入</t>
  </si>
  <si>
    <t>十八、其他政府性基金收入</t>
  </si>
  <si>
    <t>项目</t>
  </si>
  <si>
    <t>支        出</t>
  </si>
  <si>
    <t>附表：</t>
  </si>
  <si>
    <t>益阳市2014年政府性基金收支预算</t>
  </si>
  <si>
    <r>
      <t>收</t>
    </r>
    <r>
      <rPr>
        <b/>
        <sz val="12"/>
        <rFont val="Times New Roman"/>
        <family val="1"/>
      </rPr>
      <t xml:space="preserve">                     </t>
    </r>
    <r>
      <rPr>
        <b/>
        <sz val="12"/>
        <rFont val="宋体"/>
        <family val="0"/>
      </rPr>
      <t>入</t>
    </r>
    <r>
      <rPr>
        <b/>
        <sz val="12"/>
        <rFont val="Times New Roman"/>
        <family val="1"/>
      </rPr>
      <t xml:space="preserve"> </t>
    </r>
  </si>
  <si>
    <t>基金支出合计</t>
  </si>
  <si>
    <t>单位：万元</t>
  </si>
  <si>
    <t>益阳市本级2014年政府性基金收支预算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</si>
</sst>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* #,##0_);_(* \(#,##0\);_(* &quot;-&quot;_);_(@_)"/>
    <numFmt numFmtId="178" formatCode="_(* #,##0.00_);_(* \(#,##0.00\);_(* &quot;-&quot;??_);_(@_)"/>
    <numFmt numFmtId="179" formatCode="0_);[Red]\(0\)"/>
  </numFmts>
  <fonts count="3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1"/>
    </font>
    <font>
      <sz val="18"/>
      <name val="宋体"/>
      <family val="0"/>
    </font>
    <font>
      <sz val="14"/>
      <name val="Times New Roman"/>
      <family val="1"/>
    </font>
    <font>
      <b/>
      <sz val="11"/>
      <name val="宋体"/>
      <family val="0"/>
    </font>
    <font>
      <sz val="16"/>
      <name val="黑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黑体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96">
    <xf numFmtId="0" fontId="0" fillId="0" borderId="0" xfId="0" applyAlignment="1">
      <alignment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109" applyFont="1" applyAlignment="1">
      <alignment vertical="center"/>
      <protection/>
    </xf>
    <xf numFmtId="0" fontId="26" fillId="0" borderId="0" xfId="109" applyFont="1" applyAlignment="1">
      <alignment horizontal="right" vertical="center"/>
      <protection/>
    </xf>
    <xf numFmtId="0" fontId="0" fillId="0" borderId="0" xfId="109" applyAlignment="1">
      <alignment vertical="center"/>
      <protection/>
    </xf>
    <xf numFmtId="0" fontId="0" fillId="0" borderId="11" xfId="109" applyFont="1" applyBorder="1" applyAlignment="1" quotePrefix="1">
      <alignment vertical="center"/>
      <protection/>
    </xf>
    <xf numFmtId="0" fontId="0" fillId="0" borderId="11" xfId="109" applyFont="1" applyBorder="1" applyAlignment="1">
      <alignment vertical="center"/>
      <protection/>
    </xf>
    <xf numFmtId="0" fontId="0" fillId="0" borderId="0" xfId="109" applyFont="1" applyAlignment="1">
      <alignment vertical="center"/>
      <protection/>
    </xf>
    <xf numFmtId="0" fontId="1" fillId="0" borderId="0" xfId="109" applyFont="1" applyAlignment="1">
      <alignment vertical="center"/>
      <protection/>
    </xf>
    <xf numFmtId="0" fontId="3" fillId="0" borderId="0" xfId="109" applyFont="1" applyAlignment="1">
      <alignment vertical="center"/>
      <protection/>
    </xf>
    <xf numFmtId="0" fontId="0" fillId="0" borderId="0" xfId="109" applyFill="1" applyAlignment="1">
      <alignment vertical="center"/>
      <protection/>
    </xf>
    <xf numFmtId="0" fontId="25" fillId="0" borderId="0" xfId="0" applyFont="1" applyAlignment="1">
      <alignment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109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111" applyNumberFormat="1" applyFont="1" applyFill="1" applyBorder="1" applyAlignment="1" applyProtection="1">
      <alignment vertical="center"/>
      <protection/>
    </xf>
    <xf numFmtId="0" fontId="27" fillId="0" borderId="10" xfId="109" applyFont="1" applyFill="1" applyBorder="1" applyAlignment="1">
      <alignment horizontal="right" vertical="center"/>
      <protection/>
    </xf>
    <xf numFmtId="0" fontId="2" fillId="0" borderId="10" xfId="109" applyFont="1" applyFill="1" applyBorder="1" applyAlignment="1">
      <alignment vertical="center"/>
      <protection/>
    </xf>
    <xf numFmtId="0" fontId="27" fillId="0" borderId="10" xfId="109" applyFont="1" applyBorder="1" applyAlignment="1">
      <alignment horizontal="right" vertical="center"/>
      <protection/>
    </xf>
    <xf numFmtId="49" fontId="2" fillId="0" borderId="10" xfId="109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109" applyFont="1" applyBorder="1" applyAlignment="1" quotePrefix="1">
      <alignment horizontal="center" vertical="center"/>
      <protection/>
    </xf>
    <xf numFmtId="0" fontId="0" fillId="0" borderId="10" xfId="109" applyFont="1" applyBorder="1" applyAlignment="1">
      <alignment horizontal="center" vertical="center"/>
      <protection/>
    </xf>
    <xf numFmtId="0" fontId="0" fillId="0" borderId="0" xfId="109" applyFont="1" applyAlignment="1">
      <alignment horizontal="right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" fontId="3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2" fillId="0" borderId="12" xfId="109" applyFont="1" applyBorder="1" applyAlignment="1">
      <alignment horizontal="left" vertical="center"/>
      <protection/>
    </xf>
    <xf numFmtId="176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2" xfId="111" applyNumberFormat="1" applyFont="1" applyFill="1" applyBorder="1" applyAlignment="1" applyProtection="1">
      <alignment horizontal="left" vertical="center"/>
      <protection/>
    </xf>
    <xf numFmtId="3" fontId="2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4" fillId="0" borderId="0" xfId="114" applyFont="1" applyAlignment="1">
      <alignment horizontal="centerContinuous"/>
      <protection/>
    </xf>
    <xf numFmtId="0" fontId="32" fillId="0" borderId="0" xfId="114" applyAlignment="1">
      <alignment horizontal="centerContinuous"/>
      <protection/>
    </xf>
    <xf numFmtId="0" fontId="32" fillId="0" borderId="0" xfId="114">
      <alignment/>
      <protection/>
    </xf>
    <xf numFmtId="0" fontId="0" fillId="0" borderId="0" xfId="114" applyFont="1">
      <alignment/>
      <protection/>
    </xf>
    <xf numFmtId="0" fontId="2" fillId="0" borderId="0" xfId="114" applyFont="1">
      <alignment/>
      <protection/>
    </xf>
    <xf numFmtId="0" fontId="2" fillId="0" borderId="0" xfId="114" applyFont="1" applyAlignment="1">
      <alignment horizontal="right"/>
      <protection/>
    </xf>
    <xf numFmtId="0" fontId="2" fillId="0" borderId="10" xfId="112" applyFont="1" applyBorder="1" applyProtection="1">
      <alignment/>
      <protection locked="0"/>
    </xf>
    <xf numFmtId="1" fontId="2" fillId="0" borderId="10" xfId="114" applyNumberFormat="1" applyFont="1" applyBorder="1" applyAlignment="1">
      <alignment shrinkToFit="1"/>
      <protection/>
    </xf>
    <xf numFmtId="179" fontId="2" fillId="0" borderId="10" xfId="114" applyNumberFormat="1" applyFont="1" applyBorder="1">
      <alignment/>
      <protection/>
    </xf>
    <xf numFmtId="0" fontId="2" fillId="0" borderId="10" xfId="113" applyFont="1" applyFill="1" applyBorder="1">
      <alignment/>
      <protection/>
    </xf>
    <xf numFmtId="0" fontId="2" fillId="0" borderId="10" xfId="114" applyFont="1" applyFill="1" applyBorder="1">
      <alignment/>
      <protection/>
    </xf>
    <xf numFmtId="0" fontId="2" fillId="0" borderId="10" xfId="113" applyFont="1" applyFill="1" applyBorder="1" applyAlignment="1">
      <alignment/>
      <protection/>
    </xf>
    <xf numFmtId="0" fontId="2" fillId="0" borderId="10" xfId="112" applyFont="1" applyBorder="1" applyAlignment="1" applyProtection="1">
      <alignment/>
      <protection locked="0"/>
    </xf>
    <xf numFmtId="0" fontId="2" fillId="0" borderId="10" xfId="110" applyFont="1" applyFill="1" applyBorder="1">
      <alignment/>
      <protection/>
    </xf>
    <xf numFmtId="0" fontId="32" fillId="0" borderId="0" xfId="110">
      <alignment/>
      <protection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/>
    </xf>
    <xf numFmtId="1" fontId="2" fillId="24" borderId="10" xfId="114" applyNumberFormat="1" applyFont="1" applyFill="1" applyBorder="1" applyAlignment="1">
      <alignment shrinkToFit="1"/>
      <protection/>
    </xf>
    <xf numFmtId="0" fontId="0" fillId="0" borderId="10" xfId="114" applyFont="1" applyBorder="1" applyAlignment="1">
      <alignment horizontal="center" vertical="center"/>
      <protection/>
    </xf>
    <xf numFmtId="0" fontId="0" fillId="0" borderId="10" xfId="115" applyFont="1" applyBorder="1" applyAlignment="1">
      <alignment horizontal="center" vertical="center" wrapText="1"/>
      <protection/>
    </xf>
    <xf numFmtId="49" fontId="0" fillId="0" borderId="10" xfId="115" applyNumberFormat="1" applyFont="1" applyBorder="1" applyAlignment="1">
      <alignment horizontal="center" vertical="center" wrapText="1"/>
      <protection/>
    </xf>
    <xf numFmtId="0" fontId="0" fillId="0" borderId="13" xfId="115" applyFont="1" applyBorder="1" applyAlignment="1">
      <alignment horizontal="center" vertical="center" wrapText="1"/>
      <protection/>
    </xf>
    <xf numFmtId="0" fontId="30" fillId="0" borderId="10" xfId="114" applyFont="1" applyBorder="1" applyAlignment="1">
      <alignment horizontal="center"/>
      <protection/>
    </xf>
    <xf numFmtId="0" fontId="0" fillId="0" borderId="0" xfId="114" applyFont="1" applyAlignment="1">
      <alignment horizontal="right"/>
      <protection/>
    </xf>
    <xf numFmtId="0" fontId="28" fillId="0" borderId="0" xfId="114" applyFont="1" applyAlignment="1">
      <alignment horizontal="centerContinuous"/>
      <protection/>
    </xf>
    <xf numFmtId="0" fontId="28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0" fillId="0" borderId="14" xfId="114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25" fillId="0" borderId="15" xfId="114" applyFont="1" applyBorder="1" applyAlignment="1">
      <alignment horizontal="center" vertical="center"/>
      <protection/>
    </xf>
    <xf numFmtId="0" fontId="25" fillId="0" borderId="16" xfId="0" applyFont="1" applyBorder="1" applyAlignment="1">
      <alignment/>
    </xf>
    <xf numFmtId="0" fontId="25" fillId="0" borderId="15" xfId="115" applyFont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</cellXfs>
  <cellStyles count="174">
    <cellStyle name="Normal" xfId="0"/>
    <cellStyle name="20% - 强调文字颜色 1" xfId="15"/>
    <cellStyle name="20% - 强调文字颜色 1 2" xfId="16"/>
    <cellStyle name="20% - 强调文字颜色 1 3" xfId="17"/>
    <cellStyle name="20% - 强调文字颜色 1_计生委2013年预算公开情况表" xfId="18"/>
    <cellStyle name="20% - 强调文字颜色 2" xfId="19"/>
    <cellStyle name="20% - 强调文字颜色 2 2" xfId="20"/>
    <cellStyle name="20% - 强调文字颜色 2 3" xfId="21"/>
    <cellStyle name="20% - 强调文字颜色 2_计生委2013年预算公开情况表" xfId="22"/>
    <cellStyle name="20% - 强调文字颜色 3" xfId="23"/>
    <cellStyle name="20% - 强调文字颜色 3 2" xfId="24"/>
    <cellStyle name="20% - 强调文字颜色 3 3" xfId="25"/>
    <cellStyle name="20% - 强调文字颜色 3_计生委2013年预算公开情况表" xfId="26"/>
    <cellStyle name="20% - 强调文字颜色 4" xfId="27"/>
    <cellStyle name="20% - 强调文字颜色 4 2" xfId="28"/>
    <cellStyle name="20% - 强调文字颜色 4 3" xfId="29"/>
    <cellStyle name="20% - 强调文字颜色 4_计生委2013年预算公开情况表" xfId="30"/>
    <cellStyle name="20% - 强调文字颜色 5" xfId="31"/>
    <cellStyle name="20% - 强调文字颜色 5 2" xfId="32"/>
    <cellStyle name="20% - 强调文字颜色 5 3" xfId="33"/>
    <cellStyle name="20% - 强调文字颜色 5_计生委2013年预算公开情况表" xfId="34"/>
    <cellStyle name="20% - 强调文字颜色 6" xfId="35"/>
    <cellStyle name="20% - 强调文字颜色 6 2" xfId="36"/>
    <cellStyle name="20% - 强调文字颜色 6 3" xfId="37"/>
    <cellStyle name="20% - 强调文字颜色 6_计生委2013年预算公开情况表" xfId="38"/>
    <cellStyle name="40% - 强调文字颜色 1" xfId="39"/>
    <cellStyle name="40% - 强调文字颜色 1 2" xfId="40"/>
    <cellStyle name="40% - 强调文字颜色 1 3" xfId="41"/>
    <cellStyle name="40% - 强调文字颜色 1_计生委2013年预算公开情况表" xfId="42"/>
    <cellStyle name="40% - 强调文字颜色 2" xfId="43"/>
    <cellStyle name="40% - 强调文字颜色 2 2" xfId="44"/>
    <cellStyle name="40% - 强调文字颜色 2 3" xfId="45"/>
    <cellStyle name="40% - 强调文字颜色 2_计生委2013年预算公开情况表" xfId="46"/>
    <cellStyle name="40% - 强调文字颜色 3" xfId="47"/>
    <cellStyle name="40% - 强调文字颜色 3 2" xfId="48"/>
    <cellStyle name="40% - 强调文字颜色 3 3" xfId="49"/>
    <cellStyle name="40% - 强调文字颜色 3_计生委2013年预算公开情况表" xfId="50"/>
    <cellStyle name="40% - 强调文字颜色 4" xfId="51"/>
    <cellStyle name="40% - 强调文字颜色 4 2" xfId="52"/>
    <cellStyle name="40% - 强调文字颜色 4 3" xfId="53"/>
    <cellStyle name="40% - 强调文字颜色 4_计生委2013年预算公开情况表" xfId="54"/>
    <cellStyle name="40% - 强调文字颜色 5" xfId="55"/>
    <cellStyle name="40% - 强调文字颜色 5 2" xfId="56"/>
    <cellStyle name="40% - 强调文字颜色 5 3" xfId="57"/>
    <cellStyle name="40% - 强调文字颜色 5_计生委2013年预算公开情况表" xfId="58"/>
    <cellStyle name="40% - 强调文字颜色 6" xfId="59"/>
    <cellStyle name="40% - 强调文字颜色 6 2" xfId="60"/>
    <cellStyle name="40% - 强调文字颜色 6 3" xfId="61"/>
    <cellStyle name="40% - 强调文字颜色 6_计生委2013年预算公开情况表" xfId="62"/>
    <cellStyle name="60% - 强调文字颜色 1" xfId="63"/>
    <cellStyle name="60% - 强调文字颜色 1 2" xfId="64"/>
    <cellStyle name="60% - 强调文字颜色 1 3" xfId="65"/>
    <cellStyle name="60% - 强调文字颜色 1_计生委2013年预算公开情况表" xfId="66"/>
    <cellStyle name="60% - 强调文字颜色 2" xfId="67"/>
    <cellStyle name="60% - 强调文字颜色 2 2" xfId="68"/>
    <cellStyle name="60% - 强调文字颜色 2 3" xfId="69"/>
    <cellStyle name="60% - 强调文字颜色 2_计生委2013年预算公开情况表" xfId="70"/>
    <cellStyle name="60% - 强调文字颜色 3" xfId="71"/>
    <cellStyle name="60% - 强调文字颜色 3 2" xfId="72"/>
    <cellStyle name="60% - 强调文字颜色 3 3" xfId="73"/>
    <cellStyle name="60% - 强调文字颜色 3_计生委2013年预算公开情况表" xfId="74"/>
    <cellStyle name="60% - 强调文字颜色 4" xfId="75"/>
    <cellStyle name="60% - 强调文字颜色 4 2" xfId="76"/>
    <cellStyle name="60% - 强调文字颜色 4 3" xfId="77"/>
    <cellStyle name="60% - 强调文字颜色 4_计生委2013年预算公开情况表" xfId="78"/>
    <cellStyle name="60% - 强调文字颜色 5" xfId="79"/>
    <cellStyle name="60% - 强调文字颜色 5 2" xfId="80"/>
    <cellStyle name="60% - 强调文字颜色 5 3" xfId="81"/>
    <cellStyle name="60% - 强调文字颜色 5_计生委2013年预算公开情况表" xfId="82"/>
    <cellStyle name="60% - 强调文字颜色 6" xfId="83"/>
    <cellStyle name="60% - 强调文字颜色 6 2" xfId="84"/>
    <cellStyle name="60% - 强调文字颜色 6 3" xfId="85"/>
    <cellStyle name="60% - 强调文字颜色 6_计生委2013年预算公开情况表" xfId="86"/>
    <cellStyle name="Percent" xfId="87"/>
    <cellStyle name="标题" xfId="88"/>
    <cellStyle name="标题 1" xfId="89"/>
    <cellStyle name="标题 1 2" xfId="90"/>
    <cellStyle name="标题 1 3" xfId="91"/>
    <cellStyle name="标题 2" xfId="92"/>
    <cellStyle name="标题 2 2" xfId="93"/>
    <cellStyle name="标题 2 3" xfId="94"/>
    <cellStyle name="标题 3" xfId="95"/>
    <cellStyle name="标题 3 2" xfId="96"/>
    <cellStyle name="标题 3 3" xfId="97"/>
    <cellStyle name="标题 4" xfId="98"/>
    <cellStyle name="标题 4 2" xfId="99"/>
    <cellStyle name="标题 4 3" xfId="100"/>
    <cellStyle name="标题 5" xfId="101"/>
    <cellStyle name="标题 6" xfId="102"/>
    <cellStyle name="差" xfId="103"/>
    <cellStyle name="差 2" xfId="104"/>
    <cellStyle name="差 3" xfId="105"/>
    <cellStyle name="差_计生委2013年预算公开情况表" xfId="106"/>
    <cellStyle name="常规 2" xfId="107"/>
    <cellStyle name="常规 3" xfId="108"/>
    <cellStyle name="常规_04-分类改革-预算表" xfId="109"/>
    <cellStyle name="常规_1999年预算" xfId="110"/>
    <cellStyle name="常规_录入表" xfId="111"/>
    <cellStyle name="常规_南县1次" xfId="112"/>
    <cellStyle name="常规_市本级2012年预算(12.10)" xfId="113"/>
    <cellStyle name="常规_预算执行" xfId="114"/>
    <cellStyle name="常规_预算执行2000预算2001" xfId="115"/>
    <cellStyle name="Hyperlink" xfId="116"/>
    <cellStyle name="好" xfId="117"/>
    <cellStyle name="好 2" xfId="118"/>
    <cellStyle name="好 3" xfId="119"/>
    <cellStyle name="好_计生委2013年预算公开情况表" xfId="120"/>
    <cellStyle name="汇总" xfId="121"/>
    <cellStyle name="汇总 2" xfId="122"/>
    <cellStyle name="汇总 3" xfId="123"/>
    <cellStyle name="Currency" xfId="124"/>
    <cellStyle name="Currency [0]" xfId="125"/>
    <cellStyle name="计算" xfId="126"/>
    <cellStyle name="计算 2" xfId="127"/>
    <cellStyle name="计算 3" xfId="128"/>
    <cellStyle name="计算_计生委2013年预算公开情况表" xfId="129"/>
    <cellStyle name="检查单元格" xfId="130"/>
    <cellStyle name="检查单元格 2" xfId="131"/>
    <cellStyle name="检查单元格 3" xfId="132"/>
    <cellStyle name="检查单元格_计生委2013年预算公开情况表" xfId="133"/>
    <cellStyle name="解释性文本" xfId="134"/>
    <cellStyle name="解释性文本 2" xfId="135"/>
    <cellStyle name="解释性文本 3" xfId="136"/>
    <cellStyle name="警告文本" xfId="137"/>
    <cellStyle name="警告文本 2" xfId="138"/>
    <cellStyle name="警告文本 3" xfId="139"/>
    <cellStyle name="链接单元格" xfId="140"/>
    <cellStyle name="链接单元格 2" xfId="141"/>
    <cellStyle name="链接单元格 3" xfId="142"/>
    <cellStyle name="千位[0]_E22" xfId="143"/>
    <cellStyle name="千位_E22" xfId="144"/>
    <cellStyle name="Comma" xfId="145"/>
    <cellStyle name="Comma [0]" xfId="146"/>
    <cellStyle name="强调文字颜色 1" xfId="147"/>
    <cellStyle name="强调文字颜色 1 2" xfId="148"/>
    <cellStyle name="强调文字颜色 1 3" xfId="149"/>
    <cellStyle name="强调文字颜色 1_计生委2013年预算公开情况表" xfId="150"/>
    <cellStyle name="强调文字颜色 2" xfId="151"/>
    <cellStyle name="强调文字颜色 2 2" xfId="152"/>
    <cellStyle name="强调文字颜色 2 3" xfId="153"/>
    <cellStyle name="强调文字颜色 2_计生委2013年预算公开情况表" xfId="154"/>
    <cellStyle name="强调文字颜色 3" xfId="155"/>
    <cellStyle name="强调文字颜色 3 2" xfId="156"/>
    <cellStyle name="强调文字颜色 3 3" xfId="157"/>
    <cellStyle name="强调文字颜色 3_计生委2013年预算公开情况表" xfId="158"/>
    <cellStyle name="强调文字颜色 4" xfId="159"/>
    <cellStyle name="强调文字颜色 4 2" xfId="160"/>
    <cellStyle name="强调文字颜色 4 3" xfId="161"/>
    <cellStyle name="强调文字颜色 4_计生委2013年预算公开情况表" xfId="162"/>
    <cellStyle name="强调文字颜色 5" xfId="163"/>
    <cellStyle name="强调文字颜色 5 2" xfId="164"/>
    <cellStyle name="强调文字颜色 5 3" xfId="165"/>
    <cellStyle name="强调文字颜色 5_计生委2013年预算公开情况表" xfId="166"/>
    <cellStyle name="强调文字颜色 6" xfId="167"/>
    <cellStyle name="强调文字颜色 6 2" xfId="168"/>
    <cellStyle name="强调文字颜色 6 3" xfId="169"/>
    <cellStyle name="强调文字颜色 6_计生委2013年预算公开情况表" xfId="170"/>
    <cellStyle name="适中" xfId="171"/>
    <cellStyle name="适中 2" xfId="172"/>
    <cellStyle name="适中 3" xfId="173"/>
    <cellStyle name="适中_计生委2013年预算公开情况表" xfId="174"/>
    <cellStyle name="输出" xfId="175"/>
    <cellStyle name="输出 2" xfId="176"/>
    <cellStyle name="输出 3" xfId="177"/>
    <cellStyle name="输出_计生委2013年预算公开情况表" xfId="178"/>
    <cellStyle name="输入" xfId="179"/>
    <cellStyle name="输入 2" xfId="180"/>
    <cellStyle name="输入 3" xfId="181"/>
    <cellStyle name="输入_计生委2013年预算公开情况表" xfId="182"/>
    <cellStyle name="Followed Hyperlink" xfId="183"/>
    <cellStyle name="注释" xfId="184"/>
    <cellStyle name="注释 2" xfId="185"/>
    <cellStyle name="注释 3" xfId="186"/>
    <cellStyle name="注释_计生委2013年预算公开情况表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fg\&#20154;&#22823;&#25253;&#21578;\&#25209;&#227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沅江1"/>
      <sheetName val="沅江2"/>
      <sheetName val="沅江3"/>
      <sheetName val="南县1"/>
      <sheetName val="南县2"/>
      <sheetName val="南县3"/>
      <sheetName val="桃江1"/>
      <sheetName val="桃江2"/>
      <sheetName val="桃江3"/>
      <sheetName val="安化1"/>
      <sheetName val="安化2"/>
      <sheetName val="安化3"/>
      <sheetName val="资阳1"/>
      <sheetName val="资阳2"/>
      <sheetName val="资阳3"/>
      <sheetName val="赫山1"/>
      <sheetName val="赫山2"/>
      <sheetName val="赫山3"/>
      <sheetName val="朝阳1"/>
      <sheetName val="朝阳2"/>
      <sheetName val="朝阳3"/>
      <sheetName val="大通湖1"/>
      <sheetName val="大通湖2"/>
      <sheetName val="大通湖3"/>
      <sheetName val="往来结算"/>
      <sheetName val="市与县结算"/>
      <sheetName val="市与县结算 (2)"/>
      <sheetName val="补充-3"/>
      <sheetName val="合计线下"/>
      <sheetName val="补充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6"/>
  <sheetViews>
    <sheetView showGridLines="0" showZeros="0" tabSelected="1" workbookViewId="0" topLeftCell="A19">
      <selection activeCell="C35" sqref="C35"/>
    </sheetView>
  </sheetViews>
  <sheetFormatPr defaultColWidth="9.00390625" defaultRowHeight="14.25"/>
  <cols>
    <col min="1" max="1" width="30.875" style="72" customWidth="1"/>
    <col min="2" max="2" width="13.625" style="76" customWidth="1"/>
    <col min="3" max="3" width="27.50390625" style="73" customWidth="1"/>
    <col min="4" max="4" width="13.625" style="36" customWidth="1"/>
    <col min="5" max="16384" width="9.00390625" style="36" customWidth="1"/>
  </cols>
  <sheetData>
    <row r="2" spans="1:3" ht="27" customHeight="1">
      <c r="A2" s="2" t="s">
        <v>200</v>
      </c>
      <c r="C2" s="72"/>
    </row>
    <row r="3" spans="1:4" s="4" customFormat="1" ht="22.5">
      <c r="A3" s="87" t="s">
        <v>177</v>
      </c>
      <c r="B3" s="87"/>
      <c r="C3" s="87"/>
      <c r="D3" s="87"/>
    </row>
    <row r="4" spans="1:4" ht="21" customHeight="1">
      <c r="A4" s="3"/>
      <c r="D4" s="74" t="s">
        <v>18</v>
      </c>
    </row>
    <row r="5" spans="1:4" ht="27.75" customHeight="1">
      <c r="A5" s="88" t="s">
        <v>93</v>
      </c>
      <c r="B5" s="88"/>
      <c r="C5" s="88" t="s">
        <v>170</v>
      </c>
      <c r="D5" s="88"/>
    </row>
    <row r="6" spans="1:4" ht="19.5" customHeight="1">
      <c r="A6" s="75" t="s">
        <v>32</v>
      </c>
      <c r="B6" s="77" t="s">
        <v>169</v>
      </c>
      <c r="C6" s="75" t="s">
        <v>171</v>
      </c>
      <c r="D6" s="47" t="s">
        <v>169</v>
      </c>
    </row>
    <row r="7" spans="1:4" ht="19.5" customHeight="1">
      <c r="A7" s="5" t="s">
        <v>131</v>
      </c>
      <c r="B7" s="78">
        <v>382850.0447578612</v>
      </c>
      <c r="C7" s="49" t="s">
        <v>146</v>
      </c>
      <c r="D7" s="55">
        <v>193110</v>
      </c>
    </row>
    <row r="8" spans="1:4" ht="19.5" customHeight="1">
      <c r="A8" s="5" t="s">
        <v>132</v>
      </c>
      <c r="B8" s="78">
        <v>53831.946744326175</v>
      </c>
      <c r="C8" s="49" t="s">
        <v>147</v>
      </c>
      <c r="D8" s="55">
        <v>0</v>
      </c>
    </row>
    <row r="9" spans="1:4" ht="19.5" customHeight="1">
      <c r="A9" s="5" t="s">
        <v>133</v>
      </c>
      <c r="B9" s="78">
        <v>127463.62467065295</v>
      </c>
      <c r="C9" s="7" t="s">
        <v>148</v>
      </c>
      <c r="D9" s="55">
        <v>861</v>
      </c>
    </row>
    <row r="10" spans="1:4" ht="19.5" customHeight="1">
      <c r="A10" s="5" t="s">
        <v>134</v>
      </c>
      <c r="B10" s="78">
        <v>30263.91931837076</v>
      </c>
      <c r="C10" s="49" t="s">
        <v>149</v>
      </c>
      <c r="D10" s="55">
        <v>62051</v>
      </c>
    </row>
    <row r="11" spans="1:4" ht="19.5" customHeight="1">
      <c r="A11" s="5" t="s">
        <v>135</v>
      </c>
      <c r="B11" s="78">
        <v>11105.985804034206</v>
      </c>
      <c r="C11" s="49" t="s">
        <v>150</v>
      </c>
      <c r="D11" s="55">
        <v>292239</v>
      </c>
    </row>
    <row r="12" spans="1:4" ht="19.5" customHeight="1">
      <c r="A12" s="5" t="s">
        <v>136</v>
      </c>
      <c r="B12" s="78">
        <v>29435.768541030746</v>
      </c>
      <c r="C12" s="50" t="s">
        <v>151</v>
      </c>
      <c r="D12" s="55">
        <v>13687</v>
      </c>
    </row>
    <row r="13" spans="1:4" ht="19.5" customHeight="1">
      <c r="A13" s="5" t="s">
        <v>137</v>
      </c>
      <c r="B13" s="78">
        <v>39211.19526699469</v>
      </c>
      <c r="C13" s="51" t="s">
        <v>152</v>
      </c>
      <c r="D13" s="55">
        <v>11927</v>
      </c>
    </row>
    <row r="14" spans="1:4" ht="19.5" customHeight="1">
      <c r="A14" s="5" t="s">
        <v>138</v>
      </c>
      <c r="B14" s="78">
        <v>91537</v>
      </c>
      <c r="C14" s="52" t="s">
        <v>153</v>
      </c>
      <c r="D14" s="55">
        <v>248000</v>
      </c>
    </row>
    <row r="15" spans="1:4" ht="19.5" customHeight="1">
      <c r="A15" s="5" t="s">
        <v>139</v>
      </c>
      <c r="B15" s="78">
        <v>175736.4517841704</v>
      </c>
      <c r="C15" s="52" t="s">
        <v>154</v>
      </c>
      <c r="D15" s="55">
        <v>142844</v>
      </c>
    </row>
    <row r="16" spans="1:4" ht="19.5" customHeight="1">
      <c r="A16" s="5" t="s">
        <v>140</v>
      </c>
      <c r="B16" s="78">
        <v>14239.086745708584</v>
      </c>
      <c r="C16" s="51" t="s">
        <v>155</v>
      </c>
      <c r="D16" s="55">
        <v>13201</v>
      </c>
    </row>
    <row r="17" spans="1:4" ht="19.5" customHeight="1">
      <c r="A17" s="5" t="s">
        <v>141</v>
      </c>
      <c r="B17" s="78">
        <v>58008.11390867058</v>
      </c>
      <c r="C17" s="52" t="s">
        <v>156</v>
      </c>
      <c r="D17" s="55">
        <v>35051</v>
      </c>
    </row>
    <row r="18" spans="1:4" ht="19.5" customHeight="1">
      <c r="A18" s="5" t="s">
        <v>142</v>
      </c>
      <c r="B18" s="78">
        <v>30156.37430044365</v>
      </c>
      <c r="C18" s="52" t="s">
        <v>157</v>
      </c>
      <c r="D18" s="55">
        <v>117641</v>
      </c>
    </row>
    <row r="19" spans="1:4" ht="19.5" customHeight="1">
      <c r="A19" s="5" t="s">
        <v>143</v>
      </c>
      <c r="B19" s="78">
        <v>12438.303693570451</v>
      </c>
      <c r="C19" s="52" t="s">
        <v>158</v>
      </c>
      <c r="D19" s="55">
        <v>29369</v>
      </c>
    </row>
    <row r="20" spans="1:4" ht="19.5" customHeight="1">
      <c r="A20" s="5" t="s">
        <v>144</v>
      </c>
      <c r="B20" s="78">
        <v>37883.6792967143</v>
      </c>
      <c r="C20" s="53" t="s">
        <v>159</v>
      </c>
      <c r="D20" s="55">
        <v>71511</v>
      </c>
    </row>
    <row r="21" spans="1:4" ht="19.5" customHeight="1">
      <c r="A21" s="5" t="s">
        <v>145</v>
      </c>
      <c r="B21" s="78">
        <v>23010.893839062832</v>
      </c>
      <c r="C21" s="53" t="s">
        <v>160</v>
      </c>
      <c r="D21" s="55">
        <v>6619</v>
      </c>
    </row>
    <row r="22" spans="1:4" ht="19.5" customHeight="1">
      <c r="A22" s="6"/>
      <c r="B22" s="78"/>
      <c r="C22" s="52" t="s">
        <v>161</v>
      </c>
      <c r="D22" s="55">
        <v>169</v>
      </c>
    </row>
    <row r="23" spans="1:4" ht="19.5" customHeight="1">
      <c r="A23" s="6"/>
      <c r="B23" s="78"/>
      <c r="C23" s="51" t="s">
        <v>162</v>
      </c>
      <c r="D23" s="55">
        <v>70</v>
      </c>
    </row>
    <row r="24" spans="1:4" ht="19.5" customHeight="1">
      <c r="A24" s="6"/>
      <c r="B24" s="78"/>
      <c r="C24" s="52" t="s">
        <v>163</v>
      </c>
      <c r="D24" s="55">
        <v>16020</v>
      </c>
    </row>
    <row r="25" spans="1:4" ht="19.5" customHeight="1">
      <c r="A25" s="6"/>
      <c r="B25" s="78"/>
      <c r="C25" s="52" t="s">
        <v>164</v>
      </c>
      <c r="D25" s="55">
        <v>40759</v>
      </c>
    </row>
    <row r="26" spans="1:4" ht="19.5" customHeight="1">
      <c r="A26" s="10" t="s">
        <v>26</v>
      </c>
      <c r="B26" s="78">
        <f>B7+B15</f>
        <v>558586.4965420316</v>
      </c>
      <c r="C26" s="53" t="s">
        <v>165</v>
      </c>
      <c r="D26" s="55">
        <v>7878</v>
      </c>
    </row>
    <row r="27" spans="1:4" ht="19.5" customHeight="1">
      <c r="A27" s="56" t="s">
        <v>172</v>
      </c>
      <c r="B27" s="78"/>
      <c r="C27" s="54" t="s">
        <v>166</v>
      </c>
      <c r="D27" s="55">
        <v>20156</v>
      </c>
    </row>
    <row r="28" spans="1:4" ht="19.5" customHeight="1">
      <c r="A28" s="9" t="s">
        <v>96</v>
      </c>
      <c r="B28" s="78"/>
      <c r="C28" s="48" t="s">
        <v>167</v>
      </c>
      <c r="D28" s="55">
        <v>10275</v>
      </c>
    </row>
    <row r="29" spans="1:4" ht="19.5" customHeight="1">
      <c r="A29" s="46" t="s">
        <v>81</v>
      </c>
      <c r="B29" s="78">
        <f>SUM(B30:B34)</f>
        <v>973412</v>
      </c>
      <c r="C29" s="48" t="s">
        <v>168</v>
      </c>
      <c r="D29" s="55">
        <v>77855</v>
      </c>
    </row>
    <row r="30" spans="1:4" ht="19.5" customHeight="1">
      <c r="A30" s="8" t="s">
        <v>82</v>
      </c>
      <c r="B30" s="78">
        <v>57156</v>
      </c>
      <c r="C30" s="10" t="s">
        <v>27</v>
      </c>
      <c r="D30" s="55">
        <f>SUM(D7:D29)</f>
        <v>1411293</v>
      </c>
    </row>
    <row r="31" spans="1:4" ht="19.5" customHeight="1">
      <c r="A31" s="9" t="s">
        <v>83</v>
      </c>
      <c r="B31" s="78">
        <v>702594</v>
      </c>
      <c r="C31" s="46" t="s">
        <v>173</v>
      </c>
      <c r="D31" s="55"/>
    </row>
    <row r="32" spans="1:4" ht="19.5" customHeight="1">
      <c r="A32" s="1" t="s">
        <v>84</v>
      </c>
      <c r="B32" s="78">
        <v>213454</v>
      </c>
      <c r="C32" s="8" t="s">
        <v>174</v>
      </c>
      <c r="D32" s="55"/>
    </row>
    <row r="33" spans="1:4" ht="19.5" customHeight="1">
      <c r="A33" s="1" t="s">
        <v>98</v>
      </c>
      <c r="B33" s="78"/>
      <c r="C33" s="46" t="s">
        <v>28</v>
      </c>
      <c r="D33" s="55">
        <v>120705</v>
      </c>
    </row>
    <row r="34" spans="1:4" ht="19.5" customHeight="1">
      <c r="A34" s="9" t="s">
        <v>175</v>
      </c>
      <c r="B34" s="78">
        <v>208</v>
      </c>
      <c r="C34" s="8" t="s">
        <v>88</v>
      </c>
      <c r="D34" s="55"/>
    </row>
    <row r="35" spans="1:4" ht="19.5" customHeight="1">
      <c r="A35" s="46" t="s">
        <v>176</v>
      </c>
      <c r="B35" s="78"/>
      <c r="C35" s="8" t="s">
        <v>89</v>
      </c>
      <c r="D35" s="55">
        <v>120705</v>
      </c>
    </row>
    <row r="36" spans="1:4" ht="19.5" customHeight="1">
      <c r="A36" s="10" t="s">
        <v>29</v>
      </c>
      <c r="B36" s="78">
        <f>+B26+B27+B29+B35</f>
        <v>1531998.4965420316</v>
      </c>
      <c r="C36" s="10" t="s">
        <v>30</v>
      </c>
      <c r="D36" s="55">
        <f>+D30+D31+D33</f>
        <v>1531998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3">
    <mergeCell ref="A3:D3"/>
    <mergeCell ref="A5:B5"/>
    <mergeCell ref="C5:D5"/>
  </mergeCells>
  <printOptions horizontalCentered="1"/>
  <pageMargins left="0.44" right="0.15748031496062992" top="0.34" bottom="0.4" header="0.11811023622047245" footer="0.11811023622047245"/>
  <pageSetup firstPageNumber="6" useFirstPageNumber="1"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6"/>
  <sheetViews>
    <sheetView showGridLines="0" showZeros="0" zoomScalePageLayoutView="0" workbookViewId="0" topLeftCell="A19">
      <selection activeCell="A3" sqref="A3:D3"/>
    </sheetView>
  </sheetViews>
  <sheetFormatPr defaultColWidth="9.00390625" defaultRowHeight="14.25"/>
  <cols>
    <col min="1" max="1" width="30.875" style="34" customWidth="1"/>
    <col min="2" max="2" width="13.625" style="33" customWidth="1"/>
    <col min="3" max="3" width="27.50390625" style="37" customWidth="1"/>
    <col min="4" max="4" width="13.625" style="33" customWidth="1"/>
    <col min="5" max="16384" width="9.00390625" style="36" customWidth="1"/>
  </cols>
  <sheetData>
    <row r="2" spans="1:3" s="33" customFormat="1" ht="27" customHeight="1">
      <c r="A2" s="2" t="s">
        <v>200</v>
      </c>
      <c r="C2" s="34"/>
    </row>
    <row r="3" spans="1:4" s="4" customFormat="1" ht="22.5">
      <c r="A3" s="87" t="s">
        <v>101</v>
      </c>
      <c r="B3" s="87"/>
      <c r="C3" s="87"/>
      <c r="D3" s="87"/>
    </row>
    <row r="4" spans="1:4" ht="21" customHeight="1">
      <c r="A4" s="3"/>
      <c r="D4" s="38" t="s">
        <v>18</v>
      </c>
    </row>
    <row r="5" spans="1:4" ht="27.75" customHeight="1">
      <c r="A5" s="88" t="s">
        <v>93</v>
      </c>
      <c r="B5" s="88"/>
      <c r="C5" s="88" t="s">
        <v>92</v>
      </c>
      <c r="D5" s="88"/>
    </row>
    <row r="6" spans="1:4" ht="19.5" customHeight="1">
      <c r="A6" s="39" t="s">
        <v>32</v>
      </c>
      <c r="B6" s="47" t="s">
        <v>90</v>
      </c>
      <c r="C6" s="39" t="s">
        <v>33</v>
      </c>
      <c r="D6" s="47" t="s">
        <v>90</v>
      </c>
    </row>
    <row r="7" spans="1:4" ht="19.5" customHeight="1">
      <c r="A7" s="5" t="s">
        <v>131</v>
      </c>
      <c r="B7" s="35">
        <v>57492</v>
      </c>
      <c r="C7" s="49" t="s">
        <v>146</v>
      </c>
      <c r="D7" s="35">
        <v>42727</v>
      </c>
    </row>
    <row r="8" spans="1:4" ht="19.5" customHeight="1">
      <c r="A8" s="5" t="s">
        <v>132</v>
      </c>
      <c r="B8" s="35">
        <v>5175</v>
      </c>
      <c r="C8" s="49" t="s">
        <v>147</v>
      </c>
      <c r="D8" s="35">
        <v>0</v>
      </c>
    </row>
    <row r="9" spans="1:4" ht="19.5" customHeight="1">
      <c r="A9" s="5" t="s">
        <v>133</v>
      </c>
      <c r="B9" s="35">
        <v>17385</v>
      </c>
      <c r="C9" s="7" t="s">
        <v>148</v>
      </c>
      <c r="D9" s="35">
        <v>50</v>
      </c>
    </row>
    <row r="10" spans="1:4" ht="19.5" customHeight="1">
      <c r="A10" s="5" t="s">
        <v>134</v>
      </c>
      <c r="B10" s="35">
        <v>4942</v>
      </c>
      <c r="C10" s="49" t="s">
        <v>149</v>
      </c>
      <c r="D10" s="35">
        <v>27716</v>
      </c>
    </row>
    <row r="11" spans="1:4" ht="19.5" customHeight="1">
      <c r="A11" s="5" t="s">
        <v>135</v>
      </c>
      <c r="B11" s="35">
        <v>560</v>
      </c>
      <c r="C11" s="49" t="s">
        <v>150</v>
      </c>
      <c r="D11" s="35">
        <v>14981</v>
      </c>
    </row>
    <row r="12" spans="1:4" ht="19.5" customHeight="1">
      <c r="A12" s="5" t="s">
        <v>136</v>
      </c>
      <c r="B12" s="35">
        <v>3000</v>
      </c>
      <c r="C12" s="50" t="s">
        <v>151</v>
      </c>
      <c r="D12" s="35">
        <v>3340</v>
      </c>
    </row>
    <row r="13" spans="1:4" ht="19.5" customHeight="1">
      <c r="A13" s="5" t="s">
        <v>137</v>
      </c>
      <c r="B13" s="35">
        <v>15300</v>
      </c>
      <c r="C13" s="51" t="s">
        <v>152</v>
      </c>
      <c r="D13" s="35">
        <v>3020</v>
      </c>
    </row>
    <row r="14" spans="1:4" ht="19.5" customHeight="1">
      <c r="A14" s="5" t="s">
        <v>138</v>
      </c>
      <c r="B14" s="35">
        <v>11130</v>
      </c>
      <c r="C14" s="52" t="s">
        <v>153</v>
      </c>
      <c r="D14" s="35">
        <v>47120</v>
      </c>
    </row>
    <row r="15" spans="1:4" ht="19.5" customHeight="1">
      <c r="A15" s="5" t="s">
        <v>139</v>
      </c>
      <c r="B15" s="35">
        <v>44950</v>
      </c>
      <c r="C15" s="52" t="s">
        <v>154</v>
      </c>
      <c r="D15" s="35">
        <v>9750</v>
      </c>
    </row>
    <row r="16" spans="1:4" ht="19.5" customHeight="1">
      <c r="A16" s="5" t="s">
        <v>140</v>
      </c>
      <c r="B16" s="35">
        <v>3010</v>
      </c>
      <c r="C16" s="51" t="s">
        <v>155</v>
      </c>
      <c r="D16" s="35">
        <v>890</v>
      </c>
    </row>
    <row r="17" spans="1:4" ht="19.5" customHeight="1">
      <c r="A17" s="5" t="s">
        <v>141</v>
      </c>
      <c r="B17" s="35">
        <v>20050</v>
      </c>
      <c r="C17" s="52" t="s">
        <v>156</v>
      </c>
      <c r="D17" s="35">
        <v>12500</v>
      </c>
    </row>
    <row r="18" spans="1:4" ht="19.5" customHeight="1">
      <c r="A18" s="5" t="s">
        <v>142</v>
      </c>
      <c r="B18" s="35">
        <v>12170</v>
      </c>
      <c r="C18" s="52" t="s">
        <v>157</v>
      </c>
      <c r="D18" s="35">
        <v>10400</v>
      </c>
    </row>
    <row r="19" spans="1:4" ht="19.5" customHeight="1">
      <c r="A19" s="5" t="s">
        <v>143</v>
      </c>
      <c r="B19" s="35">
        <v>0</v>
      </c>
      <c r="C19" s="52" t="s">
        <v>158</v>
      </c>
      <c r="D19" s="35">
        <v>17840</v>
      </c>
    </row>
    <row r="20" spans="1:4" ht="19.5" customHeight="1">
      <c r="A20" s="5" t="s">
        <v>144</v>
      </c>
      <c r="B20" s="35">
        <v>9720</v>
      </c>
      <c r="C20" s="53" t="s">
        <v>159</v>
      </c>
      <c r="D20" s="35">
        <v>1040</v>
      </c>
    </row>
    <row r="21" spans="1:4" ht="19.5" customHeight="1">
      <c r="A21" s="5" t="s">
        <v>145</v>
      </c>
      <c r="B21" s="35">
        <v>0</v>
      </c>
      <c r="C21" s="53" t="s">
        <v>160</v>
      </c>
      <c r="D21" s="35">
        <v>890</v>
      </c>
    </row>
    <row r="22" spans="1:4" ht="19.5" customHeight="1">
      <c r="A22" s="6"/>
      <c r="B22" s="35"/>
      <c r="C22" s="52" t="s">
        <v>161</v>
      </c>
      <c r="D22" s="35">
        <v>0</v>
      </c>
    </row>
    <row r="23" spans="1:4" ht="19.5" customHeight="1">
      <c r="A23" s="6"/>
      <c r="B23" s="35"/>
      <c r="C23" s="51" t="s">
        <v>162</v>
      </c>
      <c r="D23" s="35">
        <v>70</v>
      </c>
    </row>
    <row r="24" spans="1:4" ht="19.5" customHeight="1">
      <c r="A24" s="6"/>
      <c r="B24" s="35"/>
      <c r="C24" s="52" t="s">
        <v>163</v>
      </c>
      <c r="D24" s="35">
        <v>6578</v>
      </c>
    </row>
    <row r="25" spans="1:4" ht="19.5" customHeight="1">
      <c r="A25" s="6"/>
      <c r="B25" s="35"/>
      <c r="C25" s="52" t="s">
        <v>164</v>
      </c>
      <c r="D25" s="35">
        <v>550</v>
      </c>
    </row>
    <row r="26" spans="1:4" ht="19.5" customHeight="1">
      <c r="A26" s="10" t="s">
        <v>26</v>
      </c>
      <c r="B26" s="35">
        <f>B7+B15</f>
        <v>102442</v>
      </c>
      <c r="C26" s="53" t="s">
        <v>165</v>
      </c>
      <c r="D26" s="35">
        <v>608</v>
      </c>
    </row>
    <row r="27" spans="1:4" ht="19.5" customHeight="1">
      <c r="A27" s="56" t="s">
        <v>97</v>
      </c>
      <c r="B27" s="35"/>
      <c r="C27" s="54" t="s">
        <v>166</v>
      </c>
      <c r="D27" s="35">
        <v>5716</v>
      </c>
    </row>
    <row r="28" spans="1:4" ht="19.5" customHeight="1">
      <c r="A28" s="9" t="s">
        <v>96</v>
      </c>
      <c r="B28" s="35"/>
      <c r="C28" s="48" t="s">
        <v>167</v>
      </c>
      <c r="D28" s="35">
        <v>5600</v>
      </c>
    </row>
    <row r="29" spans="1:4" ht="19.5" customHeight="1">
      <c r="A29" s="46" t="s">
        <v>81</v>
      </c>
      <c r="B29" s="35">
        <f>SUM(B30:B34)</f>
        <v>94623</v>
      </c>
      <c r="C29" s="48" t="s">
        <v>168</v>
      </c>
      <c r="D29" s="35">
        <v>26456</v>
      </c>
    </row>
    <row r="30" spans="1:4" ht="19.5" customHeight="1">
      <c r="A30" s="8" t="s">
        <v>82</v>
      </c>
      <c r="B30" s="35">
        <v>13275</v>
      </c>
      <c r="C30" s="10" t="s">
        <v>27</v>
      </c>
      <c r="D30" s="35">
        <f>SUM(D7:D29)</f>
        <v>237842</v>
      </c>
    </row>
    <row r="31" spans="1:4" ht="19.5" customHeight="1">
      <c r="A31" s="9" t="s">
        <v>83</v>
      </c>
      <c r="B31" s="35">
        <v>40278</v>
      </c>
      <c r="C31" s="46" t="s">
        <v>94</v>
      </c>
      <c r="D31" s="55"/>
    </row>
    <row r="32" spans="1:4" ht="19.5" customHeight="1">
      <c r="A32" s="1" t="s">
        <v>84</v>
      </c>
      <c r="B32" s="35">
        <v>41070</v>
      </c>
      <c r="C32" s="8" t="s">
        <v>95</v>
      </c>
      <c r="D32" s="55"/>
    </row>
    <row r="33" spans="1:4" ht="19.5" customHeight="1">
      <c r="A33" s="1" t="s">
        <v>98</v>
      </c>
      <c r="B33" s="35"/>
      <c r="C33" s="46" t="s">
        <v>28</v>
      </c>
      <c r="D33" s="35">
        <f>+D36-D30</f>
        <v>-40398</v>
      </c>
    </row>
    <row r="34" spans="1:4" ht="19.5" customHeight="1">
      <c r="A34" s="9" t="s">
        <v>99</v>
      </c>
      <c r="B34" s="35"/>
      <c r="C34" s="8" t="s">
        <v>88</v>
      </c>
      <c r="D34" s="35"/>
    </row>
    <row r="35" spans="1:4" ht="19.5" customHeight="1">
      <c r="A35" s="46" t="s">
        <v>100</v>
      </c>
      <c r="B35" s="35">
        <v>379</v>
      </c>
      <c r="C35" s="8" t="s">
        <v>89</v>
      </c>
      <c r="D35" s="35">
        <f>+D33-D34</f>
        <v>-40398</v>
      </c>
    </row>
    <row r="36" spans="1:4" ht="19.5" customHeight="1">
      <c r="A36" s="10" t="s">
        <v>29</v>
      </c>
      <c r="B36" s="35">
        <f>+B26+B27+B29+B35</f>
        <v>197444</v>
      </c>
      <c r="C36" s="10" t="s">
        <v>30</v>
      </c>
      <c r="D36" s="35">
        <f>+B36</f>
        <v>197444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3">
    <mergeCell ref="A3:D3"/>
    <mergeCell ref="A5:B5"/>
    <mergeCell ref="C5:D5"/>
  </mergeCells>
  <printOptions horizontalCentered="1"/>
  <pageMargins left="0.44" right="0.15748031496062992" top="0.34" bottom="0.4" header="0.11811023622047245" footer="0.11811023622047245"/>
  <pageSetup firstPageNumber="6" useFirstPageNumber="1"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25"/>
  <sheetViews>
    <sheetView showGridLines="0" showZeros="0" workbookViewId="0" topLeftCell="A1">
      <pane xSplit="1" ySplit="4" topLeftCell="B11" activePane="bottomRight" state="frozen"/>
      <selection pane="topLeft" activeCell="J23" sqref="J23"/>
      <selection pane="topRight" activeCell="J23" sqref="J23"/>
      <selection pane="bottomLeft" activeCell="J23" sqref="J23"/>
      <selection pane="bottomRight" activeCell="G10" sqref="G10"/>
    </sheetView>
  </sheetViews>
  <sheetFormatPr defaultColWidth="9.00390625" defaultRowHeight="14.25"/>
  <cols>
    <col min="1" max="1" width="28.50390625" style="59" customWidth="1"/>
    <col min="2" max="2" width="12.75390625" style="59" customWidth="1"/>
    <col min="3" max="3" width="24.625" style="59" customWidth="1"/>
    <col min="4" max="4" width="12.25390625" style="59" customWidth="1"/>
    <col min="5" max="16384" width="9.00390625" style="59" customWidth="1"/>
  </cols>
  <sheetData>
    <row r="1" ht="33" customHeight="1">
      <c r="A1" s="2" t="s">
        <v>200</v>
      </c>
    </row>
    <row r="2" spans="1:4" ht="27.75" customHeight="1">
      <c r="A2" s="86" t="s">
        <v>201</v>
      </c>
      <c r="B2" s="57"/>
      <c r="C2" s="58"/>
      <c r="D2" s="58"/>
    </row>
    <row r="3" spans="1:4" ht="24" customHeight="1">
      <c r="A3" s="60"/>
      <c r="B3" s="61"/>
      <c r="C3" s="61"/>
      <c r="D3" s="60" t="s">
        <v>204</v>
      </c>
    </row>
    <row r="4" spans="1:4" ht="25.5" customHeight="1">
      <c r="A4" s="91" t="s">
        <v>202</v>
      </c>
      <c r="B4" s="92"/>
      <c r="C4" s="93" t="s">
        <v>199</v>
      </c>
      <c r="D4" s="94"/>
    </row>
    <row r="5" spans="1:4" ht="22.5" customHeight="1">
      <c r="A5" s="80" t="s">
        <v>198</v>
      </c>
      <c r="B5" s="83" t="s">
        <v>169</v>
      </c>
      <c r="C5" s="81" t="s">
        <v>198</v>
      </c>
      <c r="D5" s="82" t="s">
        <v>169</v>
      </c>
    </row>
    <row r="6" spans="1:4" ht="24.75" customHeight="1">
      <c r="A6" s="63" t="s">
        <v>179</v>
      </c>
      <c r="B6" s="64">
        <v>8274</v>
      </c>
      <c r="C6" s="66" t="s">
        <v>91</v>
      </c>
      <c r="D6" s="67"/>
    </row>
    <row r="7" spans="1:4" ht="24.75" customHeight="1">
      <c r="A7" s="63" t="s">
        <v>180</v>
      </c>
      <c r="B7" s="64">
        <v>2180</v>
      </c>
      <c r="C7" s="66" t="s">
        <v>102</v>
      </c>
      <c r="D7" s="67">
        <v>8274</v>
      </c>
    </row>
    <row r="8" spans="1:4" ht="24.75" customHeight="1">
      <c r="A8" s="63" t="s">
        <v>181</v>
      </c>
      <c r="B8" s="64">
        <v>10603</v>
      </c>
      <c r="C8" s="66" t="s">
        <v>103</v>
      </c>
      <c r="D8" s="67"/>
    </row>
    <row r="9" spans="1:4" ht="24.75" customHeight="1">
      <c r="A9" s="63" t="s">
        <v>182</v>
      </c>
      <c r="B9" s="64">
        <v>256798</v>
      </c>
      <c r="C9" s="66" t="s">
        <v>104</v>
      </c>
      <c r="D9" s="67"/>
    </row>
    <row r="10" spans="1:4" ht="24.75" customHeight="1">
      <c r="A10" s="63" t="s">
        <v>183</v>
      </c>
      <c r="B10" s="64">
        <v>7990</v>
      </c>
      <c r="C10" s="68" t="s">
        <v>105</v>
      </c>
      <c r="D10" s="67">
        <v>2255</v>
      </c>
    </row>
    <row r="11" spans="1:4" ht="24.75" customHeight="1">
      <c r="A11" s="63" t="s">
        <v>184</v>
      </c>
      <c r="B11" s="64">
        <v>5125</v>
      </c>
      <c r="C11" s="68" t="s">
        <v>106</v>
      </c>
      <c r="D11" s="67">
        <v>291053</v>
      </c>
    </row>
    <row r="12" spans="1:4" ht="24.75" customHeight="1">
      <c r="A12" s="63" t="s">
        <v>185</v>
      </c>
      <c r="B12" s="79">
        <v>969</v>
      </c>
      <c r="C12" s="68" t="s">
        <v>107</v>
      </c>
      <c r="D12" s="67">
        <v>4952</v>
      </c>
    </row>
    <row r="13" spans="1:4" ht="24.75" customHeight="1">
      <c r="A13" s="69" t="s">
        <v>186</v>
      </c>
      <c r="B13" s="64">
        <v>9568</v>
      </c>
      <c r="C13" s="68" t="s">
        <v>108</v>
      </c>
      <c r="D13" s="67">
        <v>975</v>
      </c>
    </row>
    <row r="14" spans="1:4" ht="24.75" customHeight="1">
      <c r="A14" s="63" t="s">
        <v>187</v>
      </c>
      <c r="B14" s="64"/>
      <c r="C14" s="66" t="s">
        <v>109</v>
      </c>
      <c r="D14" s="67">
        <v>648</v>
      </c>
    </row>
    <row r="15" spans="1:4" ht="24.75" customHeight="1">
      <c r="A15" s="63" t="s">
        <v>188</v>
      </c>
      <c r="B15" s="64">
        <v>1887</v>
      </c>
      <c r="C15" s="66" t="s">
        <v>110</v>
      </c>
      <c r="D15" s="67"/>
    </row>
    <row r="16" spans="1:4" ht="24.75" customHeight="1">
      <c r="A16" s="63" t="s">
        <v>189</v>
      </c>
      <c r="B16" s="64">
        <v>175</v>
      </c>
      <c r="C16" s="66" t="s">
        <v>190</v>
      </c>
      <c r="D16" s="67">
        <v>11021</v>
      </c>
    </row>
    <row r="17" spans="1:4" ht="24.75" customHeight="1">
      <c r="A17" s="63" t="s">
        <v>191</v>
      </c>
      <c r="B17" s="64">
        <v>2890</v>
      </c>
      <c r="C17" s="67"/>
      <c r="D17" s="67"/>
    </row>
    <row r="18" spans="1:4" ht="24.75" customHeight="1">
      <c r="A18" s="63" t="s">
        <v>192</v>
      </c>
      <c r="B18" s="64">
        <v>80</v>
      </c>
      <c r="C18" s="67"/>
      <c r="D18" s="67"/>
    </row>
    <row r="19" spans="1:4" ht="24.75" customHeight="1">
      <c r="A19" s="63" t="s">
        <v>193</v>
      </c>
      <c r="B19" s="64">
        <v>895</v>
      </c>
      <c r="C19" s="67"/>
      <c r="D19" s="67"/>
    </row>
    <row r="20" spans="1:4" ht="24.75" customHeight="1">
      <c r="A20" s="63" t="s">
        <v>194</v>
      </c>
      <c r="B20" s="64">
        <v>33</v>
      </c>
      <c r="C20" s="67"/>
      <c r="D20" s="67"/>
    </row>
    <row r="21" spans="1:4" ht="24.75" customHeight="1">
      <c r="A21" s="63" t="s">
        <v>195</v>
      </c>
      <c r="B21" s="64">
        <v>187</v>
      </c>
      <c r="C21" s="67"/>
      <c r="D21" s="67"/>
    </row>
    <row r="22" spans="1:4" ht="24.75" customHeight="1">
      <c r="A22" s="63" t="s">
        <v>196</v>
      </c>
      <c r="B22" s="64">
        <v>503</v>
      </c>
      <c r="C22" s="67"/>
      <c r="D22" s="67"/>
    </row>
    <row r="23" spans="1:4" s="71" customFormat="1" ht="24.75" customHeight="1">
      <c r="A23" s="63" t="s">
        <v>197</v>
      </c>
      <c r="B23" s="64">
        <v>11021</v>
      </c>
      <c r="C23" s="70"/>
      <c r="D23" s="70"/>
    </row>
    <row r="24" spans="1:4" ht="24.75" customHeight="1">
      <c r="A24" s="84" t="s">
        <v>111</v>
      </c>
      <c r="B24" s="64">
        <v>319178</v>
      </c>
      <c r="C24" s="84" t="s">
        <v>203</v>
      </c>
      <c r="D24" s="67">
        <v>319178</v>
      </c>
    </row>
    <row r="25" spans="1:4" ht="26.25" customHeight="1">
      <c r="A25" s="89"/>
      <c r="B25" s="90"/>
      <c r="C25" s="90"/>
      <c r="D25" s="90"/>
    </row>
  </sheetData>
  <mergeCells count="3">
    <mergeCell ref="A25:D25"/>
    <mergeCell ref="A4:B4"/>
    <mergeCell ref="C4:D4"/>
  </mergeCells>
  <printOptions horizontalCentered="1" verticalCentered="1"/>
  <pageMargins left="0.6692913385826772" right="0.35433070866141736" top="0.63" bottom="0.67" header="0.39" footer="0.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25"/>
  <sheetViews>
    <sheetView showGridLines="0" showZeros="0" workbookViewId="0" topLeftCell="A1">
      <pane xSplit="1" ySplit="4" topLeftCell="B14" activePane="bottomRight" state="frozen"/>
      <selection pane="topLeft" activeCell="J23" sqref="J23"/>
      <selection pane="topRight" activeCell="J23" sqref="J23"/>
      <selection pane="bottomLeft" activeCell="J23" sqref="J23"/>
      <selection pane="bottomRight" activeCell="E6" sqref="E6"/>
    </sheetView>
  </sheetViews>
  <sheetFormatPr defaultColWidth="9.00390625" defaultRowHeight="14.25"/>
  <cols>
    <col min="1" max="1" width="28.50390625" style="59" customWidth="1"/>
    <col min="2" max="2" width="13.00390625" style="59" customWidth="1"/>
    <col min="3" max="3" width="25.50390625" style="59" customWidth="1"/>
    <col min="4" max="4" width="11.875" style="59" customWidth="1"/>
    <col min="5" max="16384" width="9.00390625" style="59" customWidth="1"/>
  </cols>
  <sheetData>
    <row r="1" ht="29.25" customHeight="1">
      <c r="A1" s="2" t="s">
        <v>200</v>
      </c>
    </row>
    <row r="2" spans="1:4" ht="27" customHeight="1">
      <c r="A2" s="86" t="s">
        <v>205</v>
      </c>
      <c r="B2" s="57"/>
      <c r="C2" s="58"/>
      <c r="D2" s="58"/>
    </row>
    <row r="3" spans="1:4" ht="24" customHeight="1">
      <c r="A3" s="60"/>
      <c r="B3" s="62"/>
      <c r="C3" s="61"/>
      <c r="D3" s="85" t="s">
        <v>178</v>
      </c>
    </row>
    <row r="4" spans="1:4" ht="31.5" customHeight="1">
      <c r="A4" s="91" t="s">
        <v>202</v>
      </c>
      <c r="B4" s="92"/>
      <c r="C4" s="93" t="s">
        <v>199</v>
      </c>
      <c r="D4" s="94"/>
    </row>
    <row r="5" spans="1:4" ht="24.75" customHeight="1">
      <c r="A5" s="80" t="s">
        <v>198</v>
      </c>
      <c r="B5" s="83" t="s">
        <v>169</v>
      </c>
      <c r="C5" s="81" t="s">
        <v>198</v>
      </c>
      <c r="D5" s="82" t="s">
        <v>169</v>
      </c>
    </row>
    <row r="6" spans="1:4" ht="24.75" customHeight="1">
      <c r="A6" s="63" t="s">
        <v>112</v>
      </c>
      <c r="B6" s="65">
        <v>1100</v>
      </c>
      <c r="C6" s="66" t="s">
        <v>91</v>
      </c>
      <c r="D6" s="65"/>
    </row>
    <row r="7" spans="1:4" ht="24.75" customHeight="1">
      <c r="A7" s="63" t="s">
        <v>113</v>
      </c>
      <c r="B7" s="65">
        <v>810</v>
      </c>
      <c r="C7" s="66" t="s">
        <v>102</v>
      </c>
      <c r="D7" s="65">
        <v>1100</v>
      </c>
    </row>
    <row r="8" spans="1:4" ht="24.75" customHeight="1">
      <c r="A8" s="63" t="s">
        <v>114</v>
      </c>
      <c r="B8" s="65">
        <v>6000</v>
      </c>
      <c r="C8" s="66" t="s">
        <v>103</v>
      </c>
      <c r="D8" s="65"/>
    </row>
    <row r="9" spans="1:4" ht="24.75" customHeight="1">
      <c r="A9" s="63" t="s">
        <v>115</v>
      </c>
      <c r="B9" s="65">
        <v>75000</v>
      </c>
      <c r="C9" s="66" t="s">
        <v>104</v>
      </c>
      <c r="D9" s="65"/>
    </row>
    <row r="10" spans="1:4" ht="24.75" customHeight="1">
      <c r="A10" s="63" t="s">
        <v>116</v>
      </c>
      <c r="B10" s="65">
        <v>1400</v>
      </c>
      <c r="C10" s="68" t="s">
        <v>105</v>
      </c>
      <c r="D10" s="65">
        <v>810</v>
      </c>
    </row>
    <row r="11" spans="1:4" ht="24.75" customHeight="1">
      <c r="A11" s="63" t="s">
        <v>117</v>
      </c>
      <c r="B11" s="65"/>
      <c r="C11" s="68" t="s">
        <v>106</v>
      </c>
      <c r="D11" s="65">
        <v>85400</v>
      </c>
    </row>
    <row r="12" spans="1:4" ht="24.75" customHeight="1">
      <c r="A12" s="63" t="s">
        <v>118</v>
      </c>
      <c r="B12" s="65"/>
      <c r="C12" s="68" t="s">
        <v>107</v>
      </c>
      <c r="D12" s="65">
        <v>1500</v>
      </c>
    </row>
    <row r="13" spans="1:4" ht="24.75" customHeight="1">
      <c r="A13" s="69" t="s">
        <v>119</v>
      </c>
      <c r="B13" s="65">
        <v>3000</v>
      </c>
      <c r="C13" s="68" t="s">
        <v>108</v>
      </c>
      <c r="D13" s="65">
        <v>750</v>
      </c>
    </row>
    <row r="14" spans="1:4" ht="24.75" customHeight="1">
      <c r="A14" s="63" t="s">
        <v>120</v>
      </c>
      <c r="B14" s="65"/>
      <c r="C14" s="66" t="s">
        <v>109</v>
      </c>
      <c r="D14" s="65">
        <v>209</v>
      </c>
    </row>
    <row r="15" spans="1:4" ht="24.75" customHeight="1">
      <c r="A15" s="63" t="s">
        <v>121</v>
      </c>
      <c r="B15" s="65"/>
      <c r="C15" s="66" t="s">
        <v>110</v>
      </c>
      <c r="D15" s="65"/>
    </row>
    <row r="16" spans="1:4" ht="24.75" customHeight="1">
      <c r="A16" s="63" t="s">
        <v>122</v>
      </c>
      <c r="B16" s="65"/>
      <c r="C16" s="66" t="s">
        <v>123</v>
      </c>
      <c r="D16" s="65">
        <v>3000</v>
      </c>
    </row>
    <row r="17" spans="1:4" ht="24.75" customHeight="1">
      <c r="A17" s="63" t="s">
        <v>124</v>
      </c>
      <c r="B17" s="65">
        <v>1500</v>
      </c>
      <c r="C17" s="67"/>
      <c r="D17" s="65"/>
    </row>
    <row r="18" spans="1:4" ht="24.75" customHeight="1">
      <c r="A18" s="63" t="s">
        <v>125</v>
      </c>
      <c r="B18" s="65"/>
      <c r="C18" s="67"/>
      <c r="D18" s="65"/>
    </row>
    <row r="19" spans="1:4" ht="24.75" customHeight="1">
      <c r="A19" s="63" t="s">
        <v>126</v>
      </c>
      <c r="B19" s="65">
        <v>750</v>
      </c>
      <c r="C19" s="67"/>
      <c r="D19" s="65"/>
    </row>
    <row r="20" spans="1:4" ht="24.75" customHeight="1">
      <c r="A20" s="63" t="s">
        <v>127</v>
      </c>
      <c r="B20" s="65">
        <v>33</v>
      </c>
      <c r="C20" s="67"/>
      <c r="D20" s="65"/>
    </row>
    <row r="21" spans="1:4" ht="24.75" customHeight="1">
      <c r="A21" s="63" t="s">
        <v>128</v>
      </c>
      <c r="B21" s="65">
        <v>76</v>
      </c>
      <c r="C21" s="67"/>
      <c r="D21" s="65"/>
    </row>
    <row r="22" spans="1:4" ht="24.75" customHeight="1">
      <c r="A22" s="63" t="s">
        <v>129</v>
      </c>
      <c r="B22" s="65">
        <v>100</v>
      </c>
      <c r="C22" s="67"/>
      <c r="D22" s="65"/>
    </row>
    <row r="23" spans="1:4" s="71" customFormat="1" ht="24.75" customHeight="1">
      <c r="A23" s="63" t="s">
        <v>130</v>
      </c>
      <c r="B23" s="65">
        <v>3000</v>
      </c>
      <c r="C23" s="70"/>
      <c r="D23" s="65"/>
    </row>
    <row r="24" spans="1:4" ht="24.75" customHeight="1">
      <c r="A24" s="84" t="s">
        <v>111</v>
      </c>
      <c r="B24" s="65">
        <v>92769</v>
      </c>
      <c r="C24" s="84" t="s">
        <v>203</v>
      </c>
      <c r="D24" s="65">
        <v>92769</v>
      </c>
    </row>
    <row r="25" spans="1:4" ht="26.25" customHeight="1">
      <c r="A25" s="89"/>
      <c r="B25" s="90"/>
      <c r="C25" s="90"/>
      <c r="D25" s="90"/>
    </row>
  </sheetData>
  <mergeCells count="3">
    <mergeCell ref="A25:D25"/>
    <mergeCell ref="A4:B4"/>
    <mergeCell ref="C4:D4"/>
  </mergeCells>
  <printOptions horizontalCentered="1" verticalCentered="1"/>
  <pageMargins left="0.6692913385826772" right="0.35433070866141736" top="0.63" bottom="0.67" header="0.39" footer="0.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14" customWidth="1"/>
    <col min="2" max="3" width="18.625" style="14" customWidth="1"/>
    <col min="4" max="6" width="16.625" style="14" customWidth="1"/>
    <col min="7" max="16384" width="9.00390625" style="14" customWidth="1"/>
  </cols>
  <sheetData>
    <row r="1" spans="1:6" s="12" customFormat="1" ht="25.5" customHeight="1">
      <c r="A1" s="2" t="s">
        <v>31</v>
      </c>
      <c r="F1" s="13"/>
    </row>
    <row r="2" spans="1:6" ht="27" customHeight="1">
      <c r="A2" s="87" t="s">
        <v>78</v>
      </c>
      <c r="B2" s="95"/>
      <c r="C2" s="95"/>
      <c r="D2" s="95"/>
      <c r="E2" s="95"/>
      <c r="F2" s="21"/>
    </row>
    <row r="3" spans="1:5" s="18" customFormat="1" ht="29.25" customHeight="1">
      <c r="A3" s="15"/>
      <c r="B3" s="16"/>
      <c r="C3" s="16"/>
      <c r="D3" s="16"/>
      <c r="E3" s="42" t="s">
        <v>19</v>
      </c>
    </row>
    <row r="4" spans="1:5" s="19" customFormat="1" ht="28.5" customHeight="1">
      <c r="A4" s="41" t="s">
        <v>20</v>
      </c>
      <c r="B4" s="40" t="s">
        <v>21</v>
      </c>
      <c r="C4" s="40" t="s">
        <v>24</v>
      </c>
      <c r="D4" s="41" t="s">
        <v>22</v>
      </c>
      <c r="E4" s="41" t="s">
        <v>23</v>
      </c>
    </row>
    <row r="5" spans="1:5" s="20" customFormat="1" ht="19.5" customHeight="1">
      <c r="A5" s="22" t="s">
        <v>25</v>
      </c>
      <c r="B5" s="29"/>
      <c r="C5" s="29"/>
      <c r="D5" s="30"/>
      <c r="E5" s="30"/>
    </row>
    <row r="6" spans="1:5" ht="19.5" customHeight="1">
      <c r="A6" s="22" t="s">
        <v>0</v>
      </c>
      <c r="B6" s="31"/>
      <c r="C6" s="31"/>
      <c r="D6" s="23"/>
      <c r="E6" s="23"/>
    </row>
    <row r="7" spans="1:5" ht="19.5" customHeight="1">
      <c r="A7" s="24" t="s">
        <v>1</v>
      </c>
      <c r="B7" s="31"/>
      <c r="C7" s="23"/>
      <c r="D7" s="23"/>
      <c r="E7" s="23"/>
    </row>
    <row r="8" spans="1:5" ht="19.5" customHeight="1">
      <c r="A8" s="11" t="s">
        <v>34</v>
      </c>
      <c r="B8" s="31"/>
      <c r="C8" s="23"/>
      <c r="D8" s="23"/>
      <c r="E8" s="23"/>
    </row>
    <row r="9" spans="1:5" ht="19.5" customHeight="1">
      <c r="A9" s="11" t="s">
        <v>35</v>
      </c>
      <c r="B9" s="31"/>
      <c r="C9" s="31"/>
      <c r="D9" s="23"/>
      <c r="E9" s="23"/>
    </row>
    <row r="10" spans="1:5" ht="19.5" customHeight="1">
      <c r="A10" s="11" t="s">
        <v>36</v>
      </c>
      <c r="B10" s="31"/>
      <c r="C10" s="31"/>
      <c r="D10" s="23"/>
      <c r="E10" s="23"/>
    </row>
    <row r="11" spans="1:5" ht="19.5" customHeight="1">
      <c r="A11" s="11" t="s">
        <v>37</v>
      </c>
      <c r="B11" s="31"/>
      <c r="C11" s="31"/>
      <c r="D11" s="23"/>
      <c r="E11" s="23"/>
    </row>
    <row r="12" spans="1:5" ht="19.5" customHeight="1">
      <c r="A12" s="11" t="s">
        <v>38</v>
      </c>
      <c r="B12" s="31"/>
      <c r="C12" s="31"/>
      <c r="D12" s="23"/>
      <c r="E12" s="23"/>
    </row>
    <row r="13" spans="1:5" ht="19.5" customHeight="1">
      <c r="A13" s="11" t="s">
        <v>39</v>
      </c>
      <c r="B13" s="31"/>
      <c r="C13" s="31"/>
      <c r="D13" s="23"/>
      <c r="E13" s="23"/>
    </row>
    <row r="14" spans="1:5" s="20" customFormat="1" ht="19.5" customHeight="1">
      <c r="A14" s="11" t="s">
        <v>40</v>
      </c>
      <c r="B14" s="30"/>
      <c r="C14" s="30"/>
      <c r="D14" s="30"/>
      <c r="E14" s="30"/>
    </row>
    <row r="15" spans="1:5" ht="19.5" customHeight="1">
      <c r="A15" s="11" t="s">
        <v>41</v>
      </c>
      <c r="B15" s="23"/>
      <c r="C15" s="23"/>
      <c r="D15" s="23"/>
      <c r="E15" s="23"/>
    </row>
    <row r="16" spans="1:5" ht="19.5" customHeight="1">
      <c r="A16" s="11" t="s">
        <v>79</v>
      </c>
      <c r="B16" s="23"/>
      <c r="C16" s="23"/>
      <c r="D16" s="23"/>
      <c r="E16" s="23"/>
    </row>
    <row r="17" spans="1:5" ht="19.5" customHeight="1">
      <c r="A17" s="11" t="s">
        <v>42</v>
      </c>
      <c r="B17" s="23"/>
      <c r="C17" s="23"/>
      <c r="D17" s="23"/>
      <c r="E17" s="23"/>
    </row>
    <row r="18" spans="1:5" ht="19.5" customHeight="1">
      <c r="A18" s="22" t="s">
        <v>2</v>
      </c>
      <c r="B18" s="23"/>
      <c r="C18" s="23"/>
      <c r="D18" s="23"/>
      <c r="E18" s="23"/>
    </row>
    <row r="19" spans="1:5" ht="19.5" customHeight="1">
      <c r="A19" s="22" t="s">
        <v>3</v>
      </c>
      <c r="B19" s="23"/>
      <c r="C19" s="23"/>
      <c r="D19" s="23"/>
      <c r="E19" s="23"/>
    </row>
    <row r="20" spans="1:5" ht="19.5" customHeight="1">
      <c r="A20" s="25" t="s">
        <v>4</v>
      </c>
      <c r="B20" s="23"/>
      <c r="C20" s="23"/>
      <c r="D20" s="23"/>
      <c r="E20" s="23"/>
    </row>
    <row r="21" spans="1:5" ht="19.5" customHeight="1">
      <c r="A21" s="11" t="s">
        <v>43</v>
      </c>
      <c r="B21" s="23"/>
      <c r="C21" s="23"/>
      <c r="D21" s="23"/>
      <c r="E21" s="23"/>
    </row>
    <row r="22" spans="1:5" ht="19.5" customHeight="1">
      <c r="A22" s="11" t="s">
        <v>44</v>
      </c>
      <c r="B22" s="23"/>
      <c r="C22" s="23"/>
      <c r="D22" s="23"/>
      <c r="E22" s="23"/>
    </row>
    <row r="23" spans="1:5" ht="19.5" customHeight="1">
      <c r="A23" s="11" t="s">
        <v>45</v>
      </c>
      <c r="B23" s="23"/>
      <c r="C23" s="23"/>
      <c r="D23" s="23"/>
      <c r="E23" s="23"/>
    </row>
    <row r="24" spans="1:5" ht="19.5" customHeight="1">
      <c r="A24" s="11" t="s">
        <v>46</v>
      </c>
      <c r="B24" s="23"/>
      <c r="C24" s="23"/>
      <c r="D24" s="23"/>
      <c r="E24" s="23"/>
    </row>
    <row r="25" spans="1:5" ht="19.5" customHeight="1">
      <c r="A25" s="11" t="s">
        <v>47</v>
      </c>
      <c r="B25" s="23"/>
      <c r="C25" s="23"/>
      <c r="D25" s="23"/>
      <c r="E25" s="23"/>
    </row>
    <row r="26" spans="1:5" ht="19.5" customHeight="1">
      <c r="A26" s="11" t="s">
        <v>48</v>
      </c>
      <c r="B26" s="23"/>
      <c r="C26" s="23"/>
      <c r="D26" s="23"/>
      <c r="E26" s="23"/>
    </row>
    <row r="27" spans="1:5" ht="19.5" customHeight="1">
      <c r="A27" s="11" t="s">
        <v>49</v>
      </c>
      <c r="B27" s="23"/>
      <c r="C27" s="23"/>
      <c r="D27" s="23"/>
      <c r="E27" s="23"/>
    </row>
    <row r="28" spans="1:5" ht="19.5" customHeight="1">
      <c r="A28" s="11" t="s">
        <v>50</v>
      </c>
      <c r="B28" s="23"/>
      <c r="C28" s="23"/>
      <c r="D28" s="23"/>
      <c r="E28" s="23"/>
    </row>
    <row r="29" spans="1:5" ht="19.5" customHeight="1">
      <c r="A29" s="11" t="s">
        <v>51</v>
      </c>
      <c r="B29" s="23"/>
      <c r="C29" s="23"/>
      <c r="D29" s="23"/>
      <c r="E29" s="23"/>
    </row>
    <row r="30" spans="1:5" ht="19.5" customHeight="1">
      <c r="A30" s="11" t="s">
        <v>52</v>
      </c>
      <c r="B30" s="23"/>
      <c r="C30" s="23"/>
      <c r="D30" s="23"/>
      <c r="E30" s="23"/>
    </row>
    <row r="31" spans="1:5" ht="19.5" customHeight="1">
      <c r="A31" s="11" t="s">
        <v>53</v>
      </c>
      <c r="B31" s="23"/>
      <c r="C31" s="23"/>
      <c r="D31" s="23"/>
      <c r="E31" s="23"/>
    </row>
    <row r="32" spans="1:5" ht="19.5" customHeight="1">
      <c r="A32" s="11" t="s">
        <v>54</v>
      </c>
      <c r="B32" s="23"/>
      <c r="C32" s="23"/>
      <c r="D32" s="23"/>
      <c r="E32" s="23"/>
    </row>
    <row r="33" spans="1:5" ht="19.5" customHeight="1">
      <c r="A33" s="11" t="s">
        <v>55</v>
      </c>
      <c r="B33" s="23"/>
      <c r="C33" s="23"/>
      <c r="D33" s="23"/>
      <c r="E33" s="23"/>
    </row>
    <row r="34" spans="1:5" ht="19.5" customHeight="1">
      <c r="A34" s="11" t="s">
        <v>56</v>
      </c>
      <c r="B34" s="23"/>
      <c r="C34" s="23"/>
      <c r="D34" s="23"/>
      <c r="E34" s="23"/>
    </row>
    <row r="35" spans="1:5" ht="19.5" customHeight="1">
      <c r="A35" s="11" t="s">
        <v>57</v>
      </c>
      <c r="B35" s="23"/>
      <c r="C35" s="23"/>
      <c r="D35" s="23"/>
      <c r="E35" s="23"/>
    </row>
    <row r="36" spans="1:5" ht="19.5" customHeight="1">
      <c r="A36" s="11" t="s">
        <v>58</v>
      </c>
      <c r="B36" s="23"/>
      <c r="C36" s="23"/>
      <c r="D36" s="23"/>
      <c r="E36" s="23"/>
    </row>
    <row r="37" spans="1:5" ht="19.5" customHeight="1">
      <c r="A37" s="11" t="s">
        <v>59</v>
      </c>
      <c r="B37" s="23"/>
      <c r="C37" s="23"/>
      <c r="D37" s="23"/>
      <c r="E37" s="23"/>
    </row>
    <row r="38" spans="1:5" ht="19.5" customHeight="1">
      <c r="A38" s="26" t="s">
        <v>5</v>
      </c>
      <c r="B38" s="23"/>
      <c r="C38" s="23"/>
      <c r="D38" s="23"/>
      <c r="E38" s="23"/>
    </row>
    <row r="39" spans="1:5" ht="19.5" customHeight="1">
      <c r="A39" s="11" t="s">
        <v>60</v>
      </c>
      <c r="B39" s="23"/>
      <c r="C39" s="23"/>
      <c r="D39" s="23"/>
      <c r="E39" s="23"/>
    </row>
    <row r="40" spans="1:5" ht="19.5" customHeight="1">
      <c r="A40" s="11" t="s">
        <v>61</v>
      </c>
      <c r="B40" s="23"/>
      <c r="C40" s="23"/>
      <c r="D40" s="23"/>
      <c r="E40" s="23"/>
    </row>
    <row r="41" spans="1:5" ht="19.5" customHeight="1">
      <c r="A41" s="11" t="s">
        <v>62</v>
      </c>
      <c r="B41" s="23"/>
      <c r="C41" s="23"/>
      <c r="D41" s="23"/>
      <c r="E41" s="23"/>
    </row>
    <row r="42" spans="1:5" ht="19.5" customHeight="1">
      <c r="A42" s="11" t="s">
        <v>63</v>
      </c>
      <c r="B42" s="23"/>
      <c r="C42" s="23"/>
      <c r="D42" s="23"/>
      <c r="E42" s="23"/>
    </row>
    <row r="43" spans="1:5" ht="19.5" customHeight="1">
      <c r="A43" s="11" t="s">
        <v>64</v>
      </c>
      <c r="B43" s="23"/>
      <c r="C43" s="23"/>
      <c r="D43" s="23"/>
      <c r="E43" s="23"/>
    </row>
    <row r="44" spans="1:5" ht="19.5" customHeight="1">
      <c r="A44" s="11" t="s">
        <v>65</v>
      </c>
      <c r="B44" s="23"/>
      <c r="C44" s="23"/>
      <c r="D44" s="23"/>
      <c r="E44" s="23"/>
    </row>
    <row r="45" spans="1:5" ht="19.5" customHeight="1">
      <c r="A45" s="43" t="s">
        <v>80</v>
      </c>
      <c r="B45" s="23"/>
      <c r="C45" s="23"/>
      <c r="D45" s="23"/>
      <c r="E45" s="23"/>
    </row>
    <row r="46" spans="1:5" ht="19.5" customHeight="1">
      <c r="A46" s="11" t="s">
        <v>66</v>
      </c>
      <c r="B46" s="23"/>
      <c r="C46" s="23"/>
      <c r="D46" s="23"/>
      <c r="E46" s="23"/>
    </row>
    <row r="47" spans="1:5" ht="19.5" customHeight="1">
      <c r="A47" s="45" t="s">
        <v>86</v>
      </c>
      <c r="B47" s="23"/>
      <c r="C47" s="23"/>
      <c r="D47" s="23"/>
      <c r="E47" s="23"/>
    </row>
    <row r="48" spans="1:5" ht="19.5" customHeight="1">
      <c r="A48" s="27" t="s">
        <v>6</v>
      </c>
      <c r="B48" s="23"/>
      <c r="C48" s="23"/>
      <c r="D48" s="23"/>
      <c r="E48" s="23"/>
    </row>
    <row r="49" spans="1:5" ht="19.5" customHeight="1">
      <c r="A49" s="44" t="s">
        <v>85</v>
      </c>
      <c r="B49" s="23"/>
      <c r="C49" s="23"/>
      <c r="D49" s="23"/>
      <c r="E49" s="23"/>
    </row>
    <row r="50" spans="1:5" ht="19.5" customHeight="1">
      <c r="A50" s="11" t="s">
        <v>67</v>
      </c>
      <c r="B50" s="23"/>
      <c r="C50" s="23"/>
      <c r="D50" s="23"/>
      <c r="E50" s="23"/>
    </row>
    <row r="51" spans="1:5" ht="19.5" customHeight="1">
      <c r="A51" s="11" t="s">
        <v>68</v>
      </c>
      <c r="B51" s="23"/>
      <c r="C51" s="23"/>
      <c r="D51" s="23"/>
      <c r="E51" s="23"/>
    </row>
    <row r="52" spans="1:5" ht="19.5" customHeight="1">
      <c r="A52" s="11" t="s">
        <v>69</v>
      </c>
      <c r="B52" s="23"/>
      <c r="C52" s="23"/>
      <c r="D52" s="23"/>
      <c r="E52" s="23"/>
    </row>
    <row r="53" spans="1:5" ht="19.5" customHeight="1">
      <c r="A53" s="11" t="s">
        <v>70</v>
      </c>
      <c r="B53" s="23"/>
      <c r="C53" s="23"/>
      <c r="D53" s="23"/>
      <c r="E53" s="23"/>
    </row>
    <row r="54" spans="1:5" ht="19.5" customHeight="1">
      <c r="A54" s="11" t="s">
        <v>71</v>
      </c>
      <c r="B54" s="23"/>
      <c r="C54" s="23"/>
      <c r="D54" s="23"/>
      <c r="E54" s="23"/>
    </row>
    <row r="55" spans="1:5" ht="19.5" customHeight="1">
      <c r="A55" s="11" t="s">
        <v>72</v>
      </c>
      <c r="B55" s="23"/>
      <c r="C55" s="23"/>
      <c r="D55" s="23"/>
      <c r="E55" s="23"/>
    </row>
    <row r="56" spans="1:5" ht="19.5" customHeight="1">
      <c r="A56" s="11" t="s">
        <v>73</v>
      </c>
      <c r="B56" s="23"/>
      <c r="C56" s="23"/>
      <c r="D56" s="23"/>
      <c r="E56" s="23"/>
    </row>
    <row r="57" spans="1:5" ht="19.5" customHeight="1">
      <c r="A57" s="11" t="s">
        <v>74</v>
      </c>
      <c r="B57" s="23"/>
      <c r="C57" s="23"/>
      <c r="D57" s="23"/>
      <c r="E57" s="23"/>
    </row>
    <row r="58" spans="1:5" ht="19.5" customHeight="1">
      <c r="A58" s="27" t="s">
        <v>7</v>
      </c>
      <c r="B58" s="23"/>
      <c r="C58" s="23"/>
      <c r="D58" s="23"/>
      <c r="E58" s="23"/>
    </row>
    <row r="59" spans="1:5" ht="19.5" customHeight="1">
      <c r="A59" s="27" t="s">
        <v>8</v>
      </c>
      <c r="B59" s="23"/>
      <c r="C59" s="23"/>
      <c r="D59" s="23"/>
      <c r="E59" s="23"/>
    </row>
    <row r="60" spans="1:5" ht="19.5" customHeight="1">
      <c r="A60" s="27" t="s">
        <v>9</v>
      </c>
      <c r="B60" s="23"/>
      <c r="C60" s="23"/>
      <c r="D60" s="23"/>
      <c r="E60" s="23"/>
    </row>
    <row r="61" spans="1:5" ht="19.5" customHeight="1">
      <c r="A61" s="28" t="s">
        <v>10</v>
      </c>
      <c r="B61" s="23"/>
      <c r="C61" s="23"/>
      <c r="D61" s="23"/>
      <c r="E61" s="23"/>
    </row>
    <row r="62" spans="1:5" ht="19.5" customHeight="1">
      <c r="A62" s="28" t="s">
        <v>11</v>
      </c>
      <c r="B62" s="23"/>
      <c r="C62" s="23"/>
      <c r="D62" s="23"/>
      <c r="E62" s="23"/>
    </row>
    <row r="63" spans="1:5" ht="19.5" customHeight="1">
      <c r="A63" s="27" t="s">
        <v>12</v>
      </c>
      <c r="B63" s="23"/>
      <c r="C63" s="23"/>
      <c r="D63" s="23"/>
      <c r="E63" s="23"/>
    </row>
    <row r="64" spans="1:5" ht="19.5" customHeight="1">
      <c r="A64" s="26" t="s">
        <v>13</v>
      </c>
      <c r="B64" s="23"/>
      <c r="C64" s="23"/>
      <c r="D64" s="23"/>
      <c r="E64" s="23"/>
    </row>
    <row r="65" spans="1:5" ht="19.5" customHeight="1">
      <c r="A65" s="11" t="s">
        <v>75</v>
      </c>
      <c r="B65" s="23"/>
      <c r="C65" s="23"/>
      <c r="D65" s="23"/>
      <c r="E65" s="23"/>
    </row>
    <row r="66" spans="1:5" ht="19.5" customHeight="1">
      <c r="A66" s="11" t="s">
        <v>76</v>
      </c>
      <c r="B66" s="23"/>
      <c r="C66" s="23"/>
      <c r="D66" s="23"/>
      <c r="E66" s="23"/>
    </row>
    <row r="67" spans="1:5" ht="19.5" customHeight="1">
      <c r="A67" s="11" t="s">
        <v>77</v>
      </c>
      <c r="B67" s="23"/>
      <c r="C67" s="23"/>
      <c r="D67" s="23"/>
      <c r="E67" s="23"/>
    </row>
    <row r="68" spans="1:5" ht="19.5" customHeight="1">
      <c r="A68" s="27" t="s">
        <v>14</v>
      </c>
      <c r="B68" s="23"/>
      <c r="C68" s="23"/>
      <c r="D68" s="23"/>
      <c r="E68" s="23"/>
    </row>
    <row r="69" spans="1:5" ht="19.5" customHeight="1">
      <c r="A69" s="27" t="s">
        <v>15</v>
      </c>
      <c r="B69" s="23"/>
      <c r="C69" s="23"/>
      <c r="D69" s="23"/>
      <c r="E69" s="23"/>
    </row>
    <row r="70" spans="1:5" ht="19.5" customHeight="1">
      <c r="A70" s="45" t="s">
        <v>87</v>
      </c>
      <c r="B70" s="23"/>
      <c r="C70" s="23"/>
      <c r="D70" s="23"/>
      <c r="E70" s="23"/>
    </row>
    <row r="71" spans="1:5" ht="19.5" customHeight="1">
      <c r="A71" s="28" t="s">
        <v>16</v>
      </c>
      <c r="B71" s="23"/>
      <c r="C71" s="23"/>
      <c r="D71" s="23"/>
      <c r="E71" s="23"/>
    </row>
    <row r="72" spans="1:5" ht="14.25">
      <c r="A72" s="32" t="s">
        <v>17</v>
      </c>
      <c r="B72" s="23"/>
      <c r="C72" s="23"/>
      <c r="D72" s="23"/>
      <c r="E72" s="23"/>
    </row>
    <row r="73" ht="14.25">
      <c r="A73" s="17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钟浩波</cp:lastModifiedBy>
  <cp:lastPrinted>2014-03-04T07:22:36Z</cp:lastPrinted>
  <dcterms:created xsi:type="dcterms:W3CDTF">2006-02-13T05:15:25Z</dcterms:created>
  <dcterms:modified xsi:type="dcterms:W3CDTF">2014-03-05T00:36:07Z</dcterms:modified>
  <cp:category/>
  <cp:version/>
  <cp:contentType/>
  <cp:contentStatus/>
</cp:coreProperties>
</file>