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6年\医疗服务价格\7.药学、眼科、手术辅助操作\征求意见稿\征求意见稿（手术和治疗辅助操作等三类）--公示版本\"/>
    </mc:Choice>
  </mc:AlternateContent>
  <bookViews>
    <workbookView windowHeight="17325"/>
  </bookViews>
  <sheets>
    <sheet name="废止表" sheetId="6" r:id="rId1"/>
  </sheets>
  <externalReferences>
    <externalReference r:id="rId2"/>
  </externalReferences>
  <definedNames>
    <definedName name="_xlnm.Print_Titles" localSheetId="0">废止表!$1:$3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<sst xmlns="http://schemas.openxmlformats.org/spreadsheetml/2006/main" count="57" uniqueCount="45">
  <si>
    <t>附件2-3</t>
  </si>
  <si>
    <t>益阳市药学类医疗服务价格项目废止表（征求意见稿）</t>
  </si>
  <si>
    <t>序号</t>
  </si>
  <si>
    <t>财务分类代码</t>
  </si>
  <si>
    <t>国家项目代码</t>
  </si>
  <si>
    <t>国家项目名称</t>
  </si>
  <si>
    <t>地方项目代码</t>
  </si>
  <si>
    <t>地方项目名称</t>
  </si>
  <si>
    <t>地方项目内涵
（或章节说明）</t>
  </si>
  <si>
    <t>除外内容</t>
  </si>
  <si>
    <t>计价单位</t>
  </si>
  <si>
    <t>计价说明</t>
  </si>
  <si>
    <t>一类价格（元）</t>
  </si>
  <si>
    <t>二类一档
价格（元）</t>
  </si>
  <si>
    <t>二类二档
价格（元）</t>
  </si>
  <si>
    <t>三类价格（元）</t>
  </si>
  <si>
    <t>基层价格（元）</t>
  </si>
  <si>
    <t>E</t>
  </si>
  <si>
    <t>001204000080000</t>
  </si>
  <si>
    <t>静脉高营养治疗</t>
  </si>
  <si>
    <t>全胃肠外营养药物配置</t>
  </si>
  <si>
    <t>含配置材料</t>
  </si>
  <si>
    <t>组</t>
  </si>
  <si>
    <t>6周岁及以下儿童在相应价格基础上加收30%。</t>
  </si>
  <si>
    <t>001204000130000</t>
  </si>
  <si>
    <t>抗肿瘤化学药物配置</t>
  </si>
  <si>
    <t>细胞毒性药物配置</t>
  </si>
  <si>
    <t>431204000150000</t>
  </si>
  <si>
    <t>静脉用药集中调配</t>
  </si>
  <si>
    <t>指在静脉用药调配中心调配药物的费用</t>
  </si>
  <si>
    <t>药厂已配置好的单瓶药物集中调配不收费</t>
  </si>
  <si>
    <t>H</t>
  </si>
  <si>
    <t>002503090050000</t>
  </si>
  <si>
    <t>血清药物浓度测定</t>
  </si>
  <si>
    <t>通过对各类药物血清浓度的测定，为临床诊疗提供参考依据。包括放免法或酶免法。所定价格涵盖标本签收、处理、检测、审核结果、信息录入、发送报告、处理废弃物以及接受临床相关咨询等操作步骤的人力资源和基本物质资源消耗。</t>
  </si>
  <si>
    <t>每种
药物</t>
  </si>
  <si>
    <t>色谱法加收100%，免疫抑制剂药物测定（环孢素A、PK506等）MMM、RFP加收180元。超过3种药物按3种收取。</t>
  </si>
  <si>
    <t>004800000040000</t>
  </si>
  <si>
    <t>人工煎药</t>
  </si>
  <si>
    <t>副</t>
  </si>
  <si>
    <t>004800000050000</t>
  </si>
  <si>
    <t>煎药机煎药</t>
  </si>
  <si>
    <t>药物</t>
  </si>
  <si>
    <t>付（2袋/付）</t>
  </si>
  <si>
    <t>膏方煎制费为每料膏剂200元（含配制膏方等人工、燃料、辅料、包装用品等）</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</si>
</sst>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Red]\(0.00\)"/>
  </numFmts>
  <fonts count="29">
    <font>
      <sz val="11"/>
      <color theme="1"/>
      <name val="宋体"/>
      <charset val="134"/>
      <scheme val="minor"/>
    </font>
    <font>
      <b/>
      <sz val="11"/>
      <color theme="1"/>
      <name val="宋体"/>
      <charset val="134"/>
      <scheme val="minor"/>
    </font>
    <font>
      <sz val="12"/>
      <name val="黑体"/>
      <charset val="134"/>
    </font>
    <font>
      <b/>
      <sz val="18"/>
      <color theme="1"/>
      <name val="宋体"/>
      <charset val="134"/>
      <scheme val="minor"/>
    </font>
    <font>
      <b/>
      <sz val="12"/>
      <name val="楷体_GB2312"/>
      <charset val="134"/>
    </font>
    <font>
      <sz val="12"/>
      <name val="楷体_GB2312"/>
      <charset val="134"/>
    </font>
    <font>
      <sz val="10.5"/>
      <name val="Times New Roman"/>
      <charset val="134"/>
    </font>
    <font>
      <sz val="10.5"/>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xf numFmtId="0" fontId="28" fillId="0" borderId="0">
      <alignment vertical="center"/>
    </xf>
  </cellStyleXfs>
  <cellXfs count="21">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0" applyFont="1" applyFill="1" applyAlignment="1">
      <alignment horizontal="left" vertical="center"/>
    </xf>
    <xf numFmtId="0" fontId="3" fillId="0" borderId="0" xfId="0" applyFont="1" applyAlignment="1">
      <alignment horizontal="center" vertical="center"/>
    </xf>
    <xf numFmtId="0" fontId="1" fillId="0" borderId="1" xfId="0" applyFont="1" applyBorder="1" applyAlignment="1">
      <alignment horizontal="center" vertical="center"/>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176" fontId="4" fillId="0"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6" fillId="0" borderId="1" xfId="50" applyFont="1" applyBorder="1" applyAlignment="1">
      <alignment horizontal="center" vertical="center" wrapText="1"/>
    </xf>
    <xf numFmtId="0" fontId="7" fillId="0" borderId="1" xfId="50" applyFont="1" applyBorder="1" applyAlignment="1">
      <alignment horizontal="center" vertical="center" wrapText="1"/>
    </xf>
    <xf numFmtId="176" fontId="6" fillId="0" borderId="1" xfId="50" applyNumberFormat="1" applyFont="1" applyBorder="1" applyAlignment="1">
      <alignment horizontal="center" vertical="center" wrapText="1"/>
    </xf>
    <xf numFmtId="177" fontId="5" fillId="0" borderId="1" xfId="0" applyNumberFormat="1" applyFont="1" applyBorder="1" applyAlignment="1">
      <alignment horizontal="center" vertical="center" wrapText="1"/>
    </xf>
    <xf numFmtId="0" fontId="0" fillId="0" borderId="1" xfId="0" applyBorder="1" applyAlignment="1">
      <alignment horizontal="center" vertical="center" wrapText="1"/>
    </xf>
    <xf numFmtId="0" fontId="7" fillId="0" borderId="1" xfId="50" applyFont="1" applyBorder="1" applyAlignment="1">
      <alignment horizontal="left" vertical="center" wrapText="1"/>
    </xf>
    <xf numFmtId="0" fontId="0" fillId="0" borderId="1" xfId="0" applyBorder="1" applyAlignment="1">
      <alignment vertical="center" wrapText="1"/>
    </xf>
    <xf numFmtId="0" fontId="0" fillId="0" borderId="1" xfId="0"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_Sheet1"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6&#24180;\&#21307;&#30103;&#26381;&#21153;&#20215;&#26684;\2024&#24180;-2026&#24180;&#24066;&#23616;&#19979;&#21457;&#30340;&#20215;&#26684;&#35843;&#25972;&#25991;&#20214;\&#12304;&#26631;&#27880;&#24223;&#27490;&#39033;&#20462;&#35746;&#39033;&#12305;--&#65288;2024&#29256;&#65289;&#30446;&#2440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件1大目录2024版"/>
      <sheetName val="附件2“互联网+”试行"/>
      <sheetName val="附件3立项指南项目"/>
      <sheetName val="附件4益医保发〔2024〕21号转正核定及规范"/>
      <sheetName val="附件5益医保发〔2024〕22号新增试行及规范"/>
      <sheetName val="附件6益医保发〔2025〕 1号新增试行及规范"/>
      <sheetName val="湘医保发〔2025〕17号新增试行"/>
    </sheetNames>
    <sheetDataSet>
      <sheetData sheetId="0">
        <row r="4">
          <cell r="D4" t="str">
            <v>地方项目代码</v>
          </cell>
          <cell r="E4" t="str">
            <v>地方项目名称</v>
          </cell>
          <cell r="F4" t="str">
            <v>地方项目内涵（或章节说明）</v>
          </cell>
          <cell r="G4" t="str">
            <v>除外内容</v>
          </cell>
          <cell r="H4" t="str">
            <v>计价单位</v>
          </cell>
          <cell r="I4" t="str">
            <v>计价说明</v>
          </cell>
          <cell r="J4" t="str">
            <v>价格（元）</v>
          </cell>
        </row>
        <row r="5">
          <cell r="J5" t="str">
            <v>一类价格（元）</v>
          </cell>
          <cell r="K5" t="str">
            <v>二类一档价格（元）</v>
          </cell>
          <cell r="L5" t="str">
            <v>二类二档价格（元）</v>
          </cell>
          <cell r="M5" t="str">
            <v>三类价格（元）</v>
          </cell>
          <cell r="N5" t="str">
            <v>基层价格（元）</v>
          </cell>
        </row>
        <row r="6">
          <cell r="E6" t="str">
            <v>一、综合医疗服务类</v>
          </cell>
          <cell r="F6" t="str">
            <v>本类说明：
1.本类包括一般医疗服务、一般检查治疗、预防保健项目和其他医疗服务项目，共计4类111项。本类编码为100000000。2.有下列情况之一者不另收诊查费：
（1）由医生指定在院内换号诊断；
（2）取化验及各种检查结果。
3.出、入院时间的计算：一日内不论什么时间入院按一天计算住院天数，一日内无论什么时间出院均不计算住院天数。
4.门诊医药费用清单和住院病人医药费用明细清单不得另外收费。
5.知名专家名单经有关部门认定后，报同级医保和卫健部门备案，方可执行知名专家诊查费标准。
6.妇科检查用的一次性扩阴器、垫单、一次性手套等可按每人次5元收取成本费，耳鼻喉科、口腔科可按每人次2元收取器械耗损
费。口腔科使用牙科手机特殊消毒仪（仅指预真空压力蒸气灭菌器）可按每次每机头加收5元。使用专用的探头消毒设备消毒每次检查加收2元/次。</v>
          </cell>
        </row>
        <row r="6">
          <cell r="H6" t="str">
            <v>/</v>
          </cell>
        </row>
        <row r="6">
          <cell r="J6" t="str">
            <v>/</v>
          </cell>
          <cell r="K6" t="str">
            <v>/</v>
          </cell>
          <cell r="L6" t="str">
            <v>/</v>
          </cell>
          <cell r="M6" t="str">
            <v>/</v>
          </cell>
          <cell r="N6" t="str">
            <v>/</v>
          </cell>
        </row>
        <row r="7">
          <cell r="D7">
            <v>11</v>
          </cell>
          <cell r="E7" t="str">
            <v>(一)一般医疗服务</v>
          </cell>
        </row>
        <row r="7">
          <cell r="H7" t="str">
            <v>/</v>
          </cell>
        </row>
        <row r="7">
          <cell r="J7" t="str">
            <v>/</v>
          </cell>
          <cell r="K7" t="str">
            <v>/</v>
          </cell>
          <cell r="L7" t="str">
            <v>/</v>
          </cell>
          <cell r="M7" t="str">
            <v>/</v>
          </cell>
          <cell r="N7" t="str">
            <v>/</v>
          </cell>
        </row>
        <row r="8">
          <cell r="D8">
            <v>1101</v>
          </cell>
          <cell r="E8" t="str">
            <v>1．挂号费</v>
          </cell>
        </row>
        <row r="8">
          <cell r="H8" t="str">
            <v>/</v>
          </cell>
        </row>
        <row r="8">
          <cell r="J8" t="str">
            <v>/</v>
          </cell>
          <cell r="K8" t="str">
            <v>/</v>
          </cell>
          <cell r="L8" t="str">
            <v>/</v>
          </cell>
          <cell r="M8" t="str">
            <v>/</v>
          </cell>
          <cell r="N8" t="str">
            <v>/</v>
          </cell>
        </row>
        <row r="9">
          <cell r="D9">
            <v>110100001</v>
          </cell>
          <cell r="E9" t="str">
            <v>挂号费</v>
          </cell>
        </row>
        <row r="9">
          <cell r="H9" t="str">
            <v>/</v>
          </cell>
          <cell r="I9" t="str">
            <v>合并为诊查费。</v>
          </cell>
          <cell r="J9" t="str">
            <v>/</v>
          </cell>
          <cell r="K9" t="str">
            <v>/</v>
          </cell>
          <cell r="L9" t="str">
            <v>/</v>
          </cell>
          <cell r="M9" t="str">
            <v>/</v>
          </cell>
          <cell r="N9" t="str">
            <v>/</v>
          </cell>
        </row>
        <row r="10">
          <cell r="D10">
            <v>1102</v>
          </cell>
          <cell r="E10" t="str">
            <v>2．诊查费</v>
          </cell>
          <cell r="F10" t="str">
            <v>营养状况评估、儿童营养评估、营养咨询参照执行</v>
          </cell>
        </row>
        <row r="10">
          <cell r="H10" t="str">
            <v>/</v>
          </cell>
          <cell r="I10" t="str">
            <v>1.从接诊到当天出诊断结果只收一次诊查费。
2.门诊注射、换药、针灸、理疗、推拿、血透、放射治疗疗程中不再收取诊查费。
3.营养状况评估、儿童营养评估、营养咨询必须由具有专业资格证书的专职营养师执行，并出具评估报告，方可参照同档次医务人员诊查费标准收取，但不得与诊查费同时收取。
4.另初诊建病历及病历手册收费合计每份最高不超过0.5元。5.简易门诊只收2元。</v>
          </cell>
          <cell r="J10" t="str">
            <v>/</v>
          </cell>
          <cell r="K10" t="str">
            <v>/</v>
          </cell>
          <cell r="L10" t="str">
            <v>/</v>
          </cell>
          <cell r="M10" t="str">
            <v>/</v>
          </cell>
          <cell r="N10" t="str">
            <v>/</v>
          </cell>
        </row>
        <row r="11">
          <cell r="D11">
            <v>110200001</v>
          </cell>
          <cell r="E11" t="str">
            <v>普通门诊诊查费</v>
          </cell>
          <cell r="F11" t="str">
            <v>指主治及以下医师提供的普通门诊诊疗服务。挂号，初建病历(电子或纸质病历)，核实就诊者信息，就诊病历传送，病案管理。询问病情，听取主诉，病史采集，向患者或家属告知，进行一般物理检查，书写病历，开具检查单，根据病情提供治疗方案(治疗单、处方)等。</v>
          </cell>
        </row>
        <row r="11">
          <cell r="H11" t="str">
            <v>次</v>
          </cell>
          <cell r="I11" t="str">
            <v>6周岁及以下儿童在相应价格基础上加收50%。</v>
          </cell>
          <cell r="J11">
            <v>8</v>
          </cell>
          <cell r="K11">
            <v>7</v>
          </cell>
          <cell r="L11">
            <v>7</v>
          </cell>
          <cell r="M11">
            <v>6</v>
          </cell>
          <cell r="N11">
            <v>5</v>
          </cell>
        </row>
        <row r="12">
          <cell r="D12">
            <v>110200002</v>
          </cell>
          <cell r="E12" t="str">
            <v>副主任医师门诊诊查费</v>
          </cell>
          <cell r="F12" t="str">
            <v>指由副主任医师在专家门诊提供技术劳务的诊疗服务。挂号，初建病历(电子或纸质病历)，核实就诊者信息，就诊病历传送，病案管理。询问病情，听取患者主诉，病史采集，向患者或家属告知，进行一般物理检查，书写病历，开具检查单，根据病情提供治疗方案(治疗单、处方)等病情诊治和健康指导。</v>
          </cell>
        </row>
        <row r="12">
          <cell r="H12" t="str">
            <v>次</v>
          </cell>
          <cell r="I12" t="str">
            <v>6周岁及以下儿童在相应价格基础上加收50%。</v>
          </cell>
          <cell r="J12">
            <v>20</v>
          </cell>
          <cell r="K12">
            <v>18</v>
          </cell>
          <cell r="L12">
            <v>17</v>
          </cell>
          <cell r="M12">
            <v>15</v>
          </cell>
          <cell r="N12">
            <v>12</v>
          </cell>
        </row>
        <row r="13">
          <cell r="D13">
            <v>110200003</v>
          </cell>
          <cell r="E13" t="str">
            <v>主任医师门诊诊查费</v>
          </cell>
          <cell r="F13" t="str">
            <v>指由主任医师在专家门诊提供技术劳务的诊疗服务。挂号，初建病历(电子或纸质病历)，核实就诊者信息，就诊病历传送，病案管理。询问病情，听取患者主诉，病史采集，向患者或家属告知，进行一般物理检查，书写病历，开具检查单，根据病情提供治疗方案(治疗单、处方)等病情诊治和健康指导。</v>
          </cell>
        </row>
        <row r="13">
          <cell r="H13" t="str">
            <v>次</v>
          </cell>
          <cell r="I13" t="str">
            <v>6周岁及以下儿童在相应价格基础上加收50%。</v>
          </cell>
          <cell r="J13">
            <v>30</v>
          </cell>
          <cell r="K13">
            <v>27</v>
          </cell>
          <cell r="L13">
            <v>26</v>
          </cell>
          <cell r="M13">
            <v>23</v>
          </cell>
          <cell r="N13">
            <v>18</v>
          </cell>
        </row>
        <row r="14">
          <cell r="D14">
            <v>110200004</v>
          </cell>
          <cell r="E14" t="str">
            <v>知名专家门诊诊查费</v>
          </cell>
          <cell r="F14" t="str">
            <v>指：①60岁以上的主任医师；②任主任医师级职称五年以上；③45岁以上博士生导师；④享受政府津贴的知名专家；⑤名老中医</v>
          </cell>
        </row>
        <row r="14">
          <cell r="H14" t="str">
            <v>次</v>
          </cell>
          <cell r="I14" t="str">
            <v>①每人半日限挂号10个（含病人拿到检查报告后，复诊一次）；②专家诊查区域须与普通门诊分开，设独立的诊室、候诊室、配备空调设备，专人为病人提供从挂号、诊疗、缴费、取药等全程导医；③知名专家排班看普通门诊只能按主任医师级别收诊查费；④6周岁及以下儿童在相应价格基础上加收50%。</v>
          </cell>
          <cell r="J14">
            <v>78</v>
          </cell>
          <cell r="K14">
            <v>70</v>
          </cell>
          <cell r="L14">
            <v>66</v>
          </cell>
          <cell r="M14">
            <v>59</v>
          </cell>
          <cell r="N14">
            <v>47</v>
          </cell>
        </row>
        <row r="15">
          <cell r="D15">
            <v>110200005</v>
          </cell>
          <cell r="E15" t="str">
            <v>急诊诊查费</v>
          </cell>
          <cell r="F15" t="str">
            <v>指各级急诊医师在护士配合下于急诊区域24小时提供的急诊诊疗服务。挂号，初建病历(电子或纸质病历)，核实就诊者信息，就诊病历传送，病案管理。急诊医师询问病情，听取主诉，病史采集，向患者或家属告知，进行一般物理检查，书写病历，开具检查单，提供治疗方案(治疗单、处方)等服务，记录病人生命体征。必要时开通绿色通道。</v>
          </cell>
        </row>
        <row r="15">
          <cell r="H15" t="str">
            <v>次</v>
          </cell>
          <cell r="I15" t="str">
            <v>分别在上述普通门诊诊查费、副主任医师诊查费、主任医师诊查费基础上加收2元。</v>
          </cell>
          <cell r="J15">
            <v>2</v>
          </cell>
          <cell r="K15">
            <v>2</v>
          </cell>
          <cell r="L15">
            <v>2</v>
          </cell>
          <cell r="M15">
            <v>2</v>
          </cell>
          <cell r="N15">
            <v>2</v>
          </cell>
        </row>
        <row r="16">
          <cell r="D16">
            <v>110200006</v>
          </cell>
          <cell r="E16" t="str">
            <v>门急诊留观诊查费</v>
          </cell>
          <cell r="F16" t="str">
            <v>挂号，初建病历(电子或纸质病历)，核实就诊者信息，就诊病历传送，病案管理。在门/急诊留观室内，医护人员根据病情需求随时巡视患者，观察患者病情及生命体征变化，病史采集，向患者或家属告知，准确记录并提出相应的治疗方案，及时与患者家属交待病情。必要时进行抢救工作。</v>
          </cell>
        </row>
        <row r="16">
          <cell r="H16" t="str">
            <v>日</v>
          </cell>
          <cell r="I16" t="str">
            <v>1.急诊留观不足12小时按半日计价，超过12小时不足24小时按一日计价；2.6周岁及以下儿童在相应价格基础上加收50%。</v>
          </cell>
          <cell r="J16">
            <v>16</v>
          </cell>
          <cell r="K16">
            <v>14</v>
          </cell>
          <cell r="L16">
            <v>14</v>
          </cell>
          <cell r="M16">
            <v>12</v>
          </cell>
          <cell r="N16">
            <v>10</v>
          </cell>
        </row>
        <row r="17">
          <cell r="D17">
            <v>110200007</v>
          </cell>
          <cell r="E17" t="str">
            <v>住院诊查费</v>
          </cell>
          <cell r="F17" t="str">
            <v>指医务人员对住院患者进行的日常诊察工作。检查及观察患者病情，病案讨论，制定和调整治疗方案，住院日志书写，向患者或家属告知病情，解答患者咨询，院、科级大查房。不含邀请院际或院内会诊进行治疗指导。</v>
          </cell>
        </row>
        <row r="17">
          <cell r="H17" t="str">
            <v>日</v>
          </cell>
          <cell r="I17" t="str">
            <v>1.产科新生儿按5元收取；2.6周岁及以下儿童在相应价格基础上加收50%。</v>
          </cell>
          <cell r="J17">
            <v>28</v>
          </cell>
          <cell r="K17">
            <v>25</v>
          </cell>
          <cell r="L17">
            <v>24</v>
          </cell>
          <cell r="M17">
            <v>20</v>
          </cell>
          <cell r="N17">
            <v>16</v>
          </cell>
        </row>
        <row r="18">
          <cell r="D18" t="str">
            <v>110200007-01</v>
          </cell>
          <cell r="E18" t="str">
            <v>住院诊查费（临床药学巡诊加收）</v>
          </cell>
          <cell r="F18" t="str">
            <v>符合规定资质的临床药师参与临床医师住院巡诊，综合研判患者、疾病、用药情况和检测结果，协同制定合理化、个体化药物治疗方案，实施药物定量计算和药物重整，开展疗效观察和药物不良反应监测，进行临床用药干预，并在病程病历中体现记录。</v>
          </cell>
        </row>
        <row r="18">
          <cell r="H18" t="str">
            <v>日</v>
          </cell>
          <cell r="I18" t="str">
            <v>限省、市三级公立医疗机构收取。符合规定资质的临床药师参与临床医师住院巡诊，按照每日10元收取；住院天数≤30天的，收取费用不高于60元；住院天数＞30天的，收取费用不高于100元；家庭病床不执行该加收政策。</v>
          </cell>
          <cell r="J18">
            <v>10</v>
          </cell>
          <cell r="K18">
            <v>10</v>
          </cell>
          <cell r="L18">
            <v>10</v>
          </cell>
          <cell r="M18" t="str">
            <v>/</v>
          </cell>
          <cell r="N18" t="str">
            <v>/</v>
          </cell>
        </row>
        <row r="19">
          <cell r="D19">
            <v>110200008</v>
          </cell>
          <cell r="E19" t="str">
            <v>互联网复诊</v>
          </cell>
          <cell r="F19" t="str">
            <v>指医疗机构通过远程医疗服务平台，由具有3年以上独立临床工作经验的医师直接向患者提供的常见病、慢性病复诊诊疗服务。在线询问病史，听取患者主诉，查看影像、超声、心电等医疗图文信息，记录病情，提供诊疗建议。</v>
          </cell>
        </row>
        <row r="19">
          <cell r="H19" t="str">
            <v>次</v>
          </cell>
          <cell r="I19" t="str">
            <v>按照相应等级医院普通门诊诊查费标准执行,不区分医务人员技术等级,6周岁及以下儿童在相应价格基础上加收50%。</v>
          </cell>
          <cell r="J19" t="str">
            <v>/</v>
          </cell>
          <cell r="K19" t="str">
            <v>/</v>
          </cell>
          <cell r="L19" t="str">
            <v>/</v>
          </cell>
          <cell r="M19" t="str">
            <v>/</v>
          </cell>
          <cell r="N19" t="str">
            <v>/</v>
          </cell>
        </row>
        <row r="20">
          <cell r="D20">
            <v>110200009</v>
          </cell>
          <cell r="E20" t="str">
            <v>互联网首诊</v>
          </cell>
          <cell r="F20" t="str">
            <v>指医疗机构通过远程医疗服务平台，由具有3年以上独立临床工作经验的医师直接向患者提供新型冠状病毒感染相关诊疗服务，初建病历（电子或纸质病历），在线询问病史，听取患者主诉，病史采集，书写病历，根据病情提供治疗方案(治疗单、处方)等病情诊治和健康指导。</v>
          </cell>
        </row>
        <row r="20">
          <cell r="H20" t="str">
            <v>/</v>
          </cell>
          <cell r="I20" t="str">
            <v>限新型冠状病毒感染。网上咨询、观察指导等相关服务不得按此价格项目收费。</v>
          </cell>
          <cell r="J20" t="str">
            <v>/</v>
          </cell>
          <cell r="K20" t="str">
            <v>/</v>
          </cell>
          <cell r="L20" t="str">
            <v>/</v>
          </cell>
          <cell r="M20" t="str">
            <v>/</v>
          </cell>
          <cell r="N20" t="str">
            <v>/</v>
          </cell>
        </row>
        <row r="21">
          <cell r="D21" t="str">
            <v>110200009-1</v>
          </cell>
          <cell r="E21" t="str">
            <v>互联网首诊（主治医师）</v>
          </cell>
        </row>
        <row r="21">
          <cell r="H21" t="str">
            <v>次</v>
          </cell>
          <cell r="I21" t="str">
            <v>限新型冠状病毒感染。网上咨询、观察指导等相关服务不得按此价格项目收费。</v>
          </cell>
          <cell r="J21">
            <v>8</v>
          </cell>
          <cell r="K21">
            <v>7</v>
          </cell>
          <cell r="L21">
            <v>7</v>
          </cell>
          <cell r="M21">
            <v>6</v>
          </cell>
          <cell r="N21">
            <v>5</v>
          </cell>
        </row>
        <row r="22">
          <cell r="D22" t="str">
            <v>110200009-2</v>
          </cell>
          <cell r="E22" t="str">
            <v>互联网首诊（副主任医师）</v>
          </cell>
        </row>
        <row r="22">
          <cell r="H22" t="str">
            <v>次</v>
          </cell>
          <cell r="I22" t="str">
            <v>限新型冠状病毒感染。网上咨询、观察指导等相关服务不得按此价格项目收费。</v>
          </cell>
          <cell r="J22">
            <v>20</v>
          </cell>
          <cell r="K22">
            <v>18</v>
          </cell>
          <cell r="L22">
            <v>17</v>
          </cell>
          <cell r="M22">
            <v>15</v>
          </cell>
          <cell r="N22">
            <v>12</v>
          </cell>
        </row>
        <row r="23">
          <cell r="D23" t="str">
            <v>110200009-3</v>
          </cell>
          <cell r="E23" t="str">
            <v>互联网首诊（主任医师）</v>
          </cell>
        </row>
        <row r="23">
          <cell r="H23" t="str">
            <v>次</v>
          </cell>
          <cell r="I23" t="str">
            <v>限新型冠状病毒感染。网上咨询、观察指导等相关服务不得按此价格项目收费。</v>
          </cell>
          <cell r="J23">
            <v>30</v>
          </cell>
          <cell r="K23">
            <v>27</v>
          </cell>
          <cell r="L23">
            <v>26</v>
          </cell>
          <cell r="M23">
            <v>23</v>
          </cell>
          <cell r="N23">
            <v>18</v>
          </cell>
        </row>
        <row r="24">
          <cell r="D24">
            <v>1103</v>
          </cell>
          <cell r="E24" t="str">
            <v>3．急诊监护费</v>
          </cell>
        </row>
        <row r="24">
          <cell r="H24" t="str">
            <v>/</v>
          </cell>
        </row>
        <row r="24">
          <cell r="J24" t="str">
            <v>/</v>
          </cell>
          <cell r="K24" t="str">
            <v>/</v>
          </cell>
          <cell r="L24" t="str">
            <v>/</v>
          </cell>
          <cell r="M24" t="str">
            <v>/</v>
          </cell>
          <cell r="N24" t="str">
            <v>/</v>
          </cell>
        </row>
        <row r="25">
          <cell r="D25">
            <v>110300001</v>
          </cell>
          <cell r="E25" t="str">
            <v>急诊监护费</v>
          </cell>
          <cell r="F25" t="str">
            <v>含监护、床位、诊查、护理</v>
          </cell>
          <cell r="G25" t="str">
            <v>监护仪器</v>
          </cell>
          <cell r="H25" t="str">
            <v>日</v>
          </cell>
          <cell r="I25" t="str">
            <v>符合监护病房条件和管理标准，超过半日不足24小时按一日计算，不足12小时按半日计算</v>
          </cell>
          <cell r="J25">
            <v>60</v>
          </cell>
          <cell r="K25">
            <v>54</v>
          </cell>
          <cell r="L25">
            <v>51</v>
          </cell>
          <cell r="M25">
            <v>46</v>
          </cell>
          <cell r="N25">
            <v>37</v>
          </cell>
        </row>
        <row r="26">
          <cell r="D26">
            <v>1104</v>
          </cell>
          <cell r="E26" t="str">
            <v>4．院前急救费</v>
          </cell>
        </row>
        <row r="26">
          <cell r="H26" t="str">
            <v>/</v>
          </cell>
        </row>
        <row r="26">
          <cell r="J26" t="str">
            <v>/</v>
          </cell>
          <cell r="K26" t="str">
            <v>/</v>
          </cell>
          <cell r="L26" t="str">
            <v>/</v>
          </cell>
          <cell r="M26" t="str">
            <v>/</v>
          </cell>
          <cell r="N26" t="str">
            <v>/</v>
          </cell>
        </row>
        <row r="27">
          <cell r="D27">
            <v>110400001</v>
          </cell>
          <cell r="E27" t="str">
            <v>院前急救费</v>
          </cell>
          <cell r="F27" t="str">
            <v>指院前医务人员对危重急症患者(由于各种原因造成危及生命、不采取抢救措施难以缓解的疾病，如心脏骤停、休克、昏迷、急性呼吸衰竭、急性心衰、多发严重创伤等)提供现场诊察、防护、救治及途中监护的医疗技术劳务性服务。含诊查、治疗、监护、护理、氧气、材料费等</v>
          </cell>
          <cell r="G27" t="str">
            <v>化验、药物、血液</v>
          </cell>
          <cell r="H27" t="str">
            <v>次</v>
          </cell>
          <cell r="I27" t="str">
            <v>除救护车费外，不得收取其他任何费用</v>
          </cell>
          <cell r="J27">
            <v>60</v>
          </cell>
          <cell r="K27">
            <v>54</v>
          </cell>
          <cell r="L27">
            <v>51</v>
          </cell>
          <cell r="M27">
            <v>46</v>
          </cell>
          <cell r="N27">
            <v>37</v>
          </cell>
        </row>
        <row r="28">
          <cell r="D28">
            <v>1105</v>
          </cell>
          <cell r="E28" t="str">
            <v>5．体检费</v>
          </cell>
        </row>
        <row r="28">
          <cell r="H28" t="str">
            <v>/</v>
          </cell>
        </row>
        <row r="28">
          <cell r="J28" t="str">
            <v>/</v>
          </cell>
          <cell r="K28" t="str">
            <v>/</v>
          </cell>
          <cell r="L28" t="str">
            <v>/</v>
          </cell>
          <cell r="M28" t="str">
            <v>/</v>
          </cell>
          <cell r="N28" t="str">
            <v>/</v>
          </cell>
        </row>
        <row r="29">
          <cell r="D29">
            <v>110500001</v>
          </cell>
          <cell r="E29" t="str">
            <v>体检费</v>
          </cell>
          <cell r="F29" t="str">
            <v>指普通体检。综合分析，做出体检结论，出具总检报告，建立个人健康体检档案。含内、外、妇、眼、耳鼻喉科常规检查及婴幼儿查体。不含影像、化验和其它检查。</v>
          </cell>
          <cell r="G29" t="str">
            <v>影像、化验及特殊检查</v>
          </cell>
          <cell r="H29" t="str">
            <v>次</v>
          </cell>
          <cell r="I29" t="str">
            <v>不另收挂号费及诊查费</v>
          </cell>
          <cell r="J29">
            <v>25</v>
          </cell>
          <cell r="K29">
            <v>22</v>
          </cell>
          <cell r="L29">
            <v>21</v>
          </cell>
          <cell r="M29">
            <v>19</v>
          </cell>
          <cell r="N29">
            <v>15</v>
          </cell>
        </row>
        <row r="30">
          <cell r="D30">
            <v>1106</v>
          </cell>
          <cell r="E30" t="str">
            <v>6．救护车费</v>
          </cell>
        </row>
        <row r="30">
          <cell r="H30" t="str">
            <v>/</v>
          </cell>
        </row>
        <row r="30">
          <cell r="J30" t="str">
            <v>/</v>
          </cell>
          <cell r="K30" t="str">
            <v>/</v>
          </cell>
          <cell r="L30" t="str">
            <v>/</v>
          </cell>
          <cell r="M30" t="str">
            <v>/</v>
          </cell>
          <cell r="N30" t="str">
            <v>/</v>
          </cell>
        </row>
        <row r="31">
          <cell r="D31">
            <v>110600001</v>
          </cell>
          <cell r="E31" t="str">
            <v>救护车使用费</v>
          </cell>
          <cell r="F31" t="str">
            <v>指接送患者车辆使用费。含急救车折旧费及运营交通往返相关管理费、消毒费、油耗、司机劳务费等。不含院前急救、抢救。</v>
          </cell>
          <cell r="G31" t="str">
            <v>监护费用</v>
          </cell>
          <cell r="H31" t="str">
            <v>车次</v>
          </cell>
          <cell r="I31" t="str">
            <v>城区内不分里程。自愿租用救护车城区外转运患者的，收费标准由医患双方协商议定。</v>
          </cell>
          <cell r="J31">
            <v>100</v>
          </cell>
          <cell r="K31">
            <v>100</v>
          </cell>
          <cell r="L31">
            <v>100</v>
          </cell>
          <cell r="M31">
            <v>100</v>
          </cell>
          <cell r="N31">
            <v>100</v>
          </cell>
        </row>
        <row r="32">
          <cell r="D32">
            <v>1107</v>
          </cell>
          <cell r="E32" t="str">
            <v>7.取暖费</v>
          </cell>
        </row>
        <row r="32">
          <cell r="H32" t="str">
            <v>/</v>
          </cell>
        </row>
        <row r="32">
          <cell r="J32" t="str">
            <v>/</v>
          </cell>
          <cell r="K32" t="str">
            <v>/</v>
          </cell>
          <cell r="L32" t="str">
            <v>/</v>
          </cell>
          <cell r="M32" t="str">
            <v>/</v>
          </cell>
          <cell r="N32" t="str">
            <v>/</v>
          </cell>
        </row>
        <row r="33">
          <cell r="D33">
            <v>110700001</v>
          </cell>
          <cell r="E33" t="str">
            <v>病房取暖费</v>
          </cell>
          <cell r="F33" t="str">
            <v>指病房室内具有取暖设施，并提供取暖服务。含供暖设施及取暖运转消耗、维修及管理人员劳务。</v>
          </cell>
        </row>
        <row r="33">
          <cell r="H33" t="str">
            <v>日</v>
          </cell>
        </row>
        <row r="33">
          <cell r="J33">
            <v>5</v>
          </cell>
          <cell r="K33">
            <v>5</v>
          </cell>
          <cell r="L33">
            <v>5</v>
          </cell>
          <cell r="M33">
            <v>5</v>
          </cell>
          <cell r="N33">
            <v>5</v>
          </cell>
        </row>
        <row r="34">
          <cell r="D34">
            <v>1108</v>
          </cell>
          <cell r="E34" t="str">
            <v>8.空调费</v>
          </cell>
        </row>
        <row r="34">
          <cell r="H34" t="str">
            <v>/</v>
          </cell>
        </row>
        <row r="34">
          <cell r="J34" t="str">
            <v>/</v>
          </cell>
          <cell r="K34" t="str">
            <v>/</v>
          </cell>
          <cell r="L34" t="str">
            <v>/</v>
          </cell>
          <cell r="M34" t="str">
            <v>/</v>
          </cell>
          <cell r="N34" t="str">
            <v>/</v>
          </cell>
        </row>
        <row r="35">
          <cell r="D35">
            <v>110800001</v>
          </cell>
          <cell r="E35" t="str">
            <v>病房空调费</v>
          </cell>
          <cell r="F35" t="str">
            <v>指病房室内空调设施，并提供相应服务。含空调设施及运转消耗、维修及管理人员劳务。</v>
          </cell>
        </row>
        <row r="35">
          <cell r="H35" t="str">
            <v>日</v>
          </cell>
          <cell r="I35" t="str">
            <v>候诊、手术、检查治疗不另收空调费</v>
          </cell>
          <cell r="J35">
            <v>6</v>
          </cell>
          <cell r="K35">
            <v>6</v>
          </cell>
          <cell r="L35">
            <v>6</v>
          </cell>
          <cell r="M35">
            <v>6</v>
          </cell>
          <cell r="N35">
            <v>6</v>
          </cell>
        </row>
        <row r="36">
          <cell r="D36">
            <v>1109</v>
          </cell>
          <cell r="E36" t="str">
            <v>9．床位费</v>
          </cell>
          <cell r="F36" t="str">
            <v>接诊登记，进行住院指导，办理入(出)院手续，按医嘱收费计价，复核及住院费用清单打印等服务。含病床、床头柜、座椅(或木凳)、床垫、棉褥、棉被(或毯)、枕头、床单、病人服装、热水瓶(或器)、废品袋(或篓)等。被服洗涤，病床及病区清洁消毒，开水供应，煤、水、电、燃(油)消耗。有条件的医院设有医生计算机工作站，一般物理诊断器械，检查申请单、处方笺等消耗。住院费用查询，独立卫生间，公示设施，公用电话设施。含医用垃圾、污水处理。</v>
          </cell>
        </row>
        <row r="36">
          <cell r="H36" t="str">
            <v>/</v>
          </cell>
          <cell r="I36" t="str">
            <v>①需要严格隔离、消毒损耗大的传染病科、精神科、烧伤科，允许在同等同级病床基础上每床每日加收2元。②母婴同室的婴儿床位费按日20元收取。③住院期间使用一次性医用垫单须事先征求病人意见，由病人自愿购买，不得强行推销。④临时加床按4人及以上间标准的50%收取床位费。⑤有陪人的可每日加收2元，需租用临时卧具的另收3元</v>
          </cell>
          <cell r="J36" t="str">
            <v>/</v>
          </cell>
          <cell r="K36" t="str">
            <v>/</v>
          </cell>
          <cell r="L36" t="str">
            <v>/</v>
          </cell>
          <cell r="M36" t="str">
            <v>/</v>
          </cell>
          <cell r="N36" t="str">
            <v>/</v>
          </cell>
        </row>
        <row r="37">
          <cell r="D37">
            <v>110900001</v>
          </cell>
          <cell r="E37" t="str">
            <v>普通病房床位费</v>
          </cell>
          <cell r="F37" t="str">
            <v>指四人及以上多人间的床位费</v>
          </cell>
        </row>
        <row r="37">
          <cell r="H37" t="str">
            <v>日</v>
          </cell>
        </row>
        <row r="37">
          <cell r="J37">
            <v>20</v>
          </cell>
          <cell r="K37">
            <v>20</v>
          </cell>
          <cell r="L37">
            <v>20</v>
          </cell>
          <cell r="M37">
            <v>10</v>
          </cell>
          <cell r="N37">
            <v>8</v>
          </cell>
        </row>
        <row r="38">
          <cell r="D38">
            <v>110900002</v>
          </cell>
          <cell r="E38" t="str">
            <v>三人间</v>
          </cell>
        </row>
        <row r="38">
          <cell r="H38" t="str">
            <v>日</v>
          </cell>
        </row>
        <row r="38">
          <cell r="J38">
            <v>30</v>
          </cell>
          <cell r="K38">
            <v>30</v>
          </cell>
          <cell r="L38">
            <v>30</v>
          </cell>
          <cell r="M38">
            <v>24</v>
          </cell>
          <cell r="N38">
            <v>19</v>
          </cell>
        </row>
        <row r="39">
          <cell r="D39">
            <v>110900003</v>
          </cell>
          <cell r="E39" t="str">
            <v>双人间</v>
          </cell>
        </row>
        <row r="39">
          <cell r="H39" t="str">
            <v>日</v>
          </cell>
        </row>
        <row r="39">
          <cell r="J39">
            <v>35</v>
          </cell>
          <cell r="K39">
            <v>35</v>
          </cell>
          <cell r="L39">
            <v>35</v>
          </cell>
          <cell r="M39">
            <v>28</v>
          </cell>
          <cell r="N39">
            <v>22</v>
          </cell>
        </row>
        <row r="40">
          <cell r="D40">
            <v>110900004</v>
          </cell>
          <cell r="E40" t="str">
            <v>单人间</v>
          </cell>
        </row>
        <row r="40">
          <cell r="H40" t="str">
            <v>日</v>
          </cell>
        </row>
        <row r="40">
          <cell r="J40">
            <v>60</v>
          </cell>
          <cell r="K40">
            <v>60</v>
          </cell>
          <cell r="L40">
            <v>60</v>
          </cell>
          <cell r="M40">
            <v>48</v>
          </cell>
          <cell r="N40">
            <v>38</v>
          </cell>
        </row>
        <row r="41">
          <cell r="D41">
            <v>110900005</v>
          </cell>
          <cell r="E41" t="str">
            <v>层流洁净病房床位费</v>
          </cell>
          <cell r="F41" t="str">
            <v>指达到规定洁净级别、有层流装置，风淋通道的层流洁净间，采用全封闭管理，有严格消毒隔离措施及对外通话系统。要求具备普通病房的床位设施。含医用垃圾、污水处理。</v>
          </cell>
        </row>
        <row r="41">
          <cell r="H41" t="str">
            <v>日</v>
          </cell>
          <cell r="I41" t="str">
            <v>使用层流洁净病床按50%收取，不得再另收床位费。</v>
          </cell>
          <cell r="J41">
            <v>200</v>
          </cell>
          <cell r="K41">
            <v>180</v>
          </cell>
          <cell r="L41">
            <v>180</v>
          </cell>
          <cell r="M41">
            <v>160</v>
          </cell>
          <cell r="N41">
            <v>128</v>
          </cell>
        </row>
        <row r="42">
          <cell r="D42">
            <v>110900006</v>
          </cell>
          <cell r="E42" t="str">
            <v>重症监护病房床位费</v>
          </cell>
          <cell r="F42" t="str">
            <v>指专用重症监护病房(如ICU、CCU、RCU、NICU、EICU等)。设有中心监护台，心电监护仪及其它监护抢救设施，相对封闭管理的单人或多人监护病房，每天更换、消毒床单位，仪器设备的保养。含医用垃圾、污水处理。</v>
          </cell>
        </row>
        <row r="42">
          <cell r="H42" t="str">
            <v>日</v>
          </cell>
          <cell r="I42" t="str">
            <v>保留普通床位的，普通床位另计价</v>
          </cell>
          <cell r="J42">
            <v>60</v>
          </cell>
          <cell r="K42">
            <v>54</v>
          </cell>
          <cell r="L42">
            <v>54</v>
          </cell>
          <cell r="M42">
            <v>40</v>
          </cell>
          <cell r="N42">
            <v>32</v>
          </cell>
        </row>
        <row r="43">
          <cell r="D43">
            <v>110900007</v>
          </cell>
          <cell r="E43" t="str">
            <v>特殊防护病房床位费</v>
          </cell>
          <cell r="F43" t="str">
            <v>指核素内照射治疗病房。在普通病床的功能基础上，须达到如下标准：重晶石或铅墙、铅防护门放射性防护病房、病区放射性专用厕所、防止放射性污染控制设施、专用放射性废物处理、储存衰变池及环保监控报警排放系统、专用放射性通风滤过及负压送新风系统、24小时闭路摄像监控系统、可视对讲电话、床旁紧急呼叫通讯系统。含住院医疗垃圾、污水处理、放射性污染职业监测或环境监测。</v>
          </cell>
        </row>
        <row r="43">
          <cell r="H43" t="str">
            <v>日</v>
          </cell>
        </row>
        <row r="43">
          <cell r="J43">
            <v>55</v>
          </cell>
          <cell r="K43">
            <v>50</v>
          </cell>
          <cell r="L43">
            <v>50</v>
          </cell>
          <cell r="M43">
            <v>45</v>
          </cell>
          <cell r="N43">
            <v>36</v>
          </cell>
        </row>
        <row r="44">
          <cell r="D44">
            <v>110900008</v>
          </cell>
          <cell r="E44" t="str">
            <v>门/急诊留观床位费</v>
          </cell>
          <cell r="F44" t="str">
            <v>办理留观手续，建立观察病历，密切观察病情变化，按时准确完成治疗，协助患者做好基础护理。配备病床、床头柜、座椅(或木凳)、床垫、棉褥、棉被(或毯)、枕头、床单、热水瓶(或器)、废品袋(或篓)等。含医用垃圾、污水处理。</v>
          </cell>
        </row>
        <row r="44">
          <cell r="H44" t="str">
            <v>日</v>
          </cell>
          <cell r="I44" t="str">
            <v>符合病房条件和管理标准的急诊观察床，按病房有关标准计价。床位费以日计算，不足半日按半日计价</v>
          </cell>
          <cell r="J44">
            <v>10</v>
          </cell>
          <cell r="K44">
            <v>10</v>
          </cell>
          <cell r="L44">
            <v>10</v>
          </cell>
          <cell r="M44">
            <v>10</v>
          </cell>
          <cell r="N44">
            <v>8</v>
          </cell>
        </row>
        <row r="45">
          <cell r="D45">
            <v>1110</v>
          </cell>
          <cell r="E45" t="str">
            <v>10．会诊费</v>
          </cell>
          <cell r="F45" t="str">
            <v>营养会诊参照执行</v>
          </cell>
        </row>
        <row r="45">
          <cell r="H45" t="str">
            <v>/</v>
          </cell>
          <cell r="I45" t="str">
            <v>外埠会诊加收一倍。营养会诊必须由具有专业资格证书的专职营养师执行。</v>
          </cell>
          <cell r="J45" t="str">
            <v>/</v>
          </cell>
          <cell r="K45" t="str">
            <v>/</v>
          </cell>
          <cell r="L45" t="str">
            <v>/</v>
          </cell>
          <cell r="M45" t="str">
            <v>/</v>
          </cell>
          <cell r="N45" t="str">
            <v>/</v>
          </cell>
        </row>
        <row r="46">
          <cell r="D46">
            <v>111000001</v>
          </cell>
          <cell r="E46" t="str">
            <v>院际会诊</v>
          </cell>
          <cell r="F46" t="str">
            <v>指由副主任及主任医师参加的院际间会诊。根据病情提供相关医疗诊断治疗服务。</v>
          </cell>
        </row>
        <row r="46">
          <cell r="H46" t="str">
            <v>科/次</v>
          </cell>
        </row>
        <row r="46">
          <cell r="J46">
            <v>300</v>
          </cell>
          <cell r="K46">
            <v>270</v>
          </cell>
          <cell r="L46">
            <v>255</v>
          </cell>
          <cell r="M46">
            <v>230</v>
          </cell>
          <cell r="N46">
            <v>184</v>
          </cell>
        </row>
        <row r="47">
          <cell r="D47">
            <v>111000002</v>
          </cell>
          <cell r="E47" t="str">
            <v>院内会诊</v>
          </cell>
          <cell r="F47" t="str">
            <v>因病情需要在医院内进行的科室间的医疗、药学、护理会诊。</v>
          </cell>
        </row>
        <row r="47">
          <cell r="H47" t="str">
            <v>/</v>
          </cell>
          <cell r="I47" t="str">
            <v>药学会诊费限省、市三级公立医疗机构收取。</v>
          </cell>
          <cell r="J47" t="str">
            <v>/</v>
          </cell>
          <cell r="K47" t="str">
            <v>/</v>
          </cell>
          <cell r="L47" t="str">
            <v>/</v>
          </cell>
          <cell r="M47" t="str">
            <v>/</v>
          </cell>
          <cell r="N47" t="str">
            <v>/</v>
          </cell>
        </row>
        <row r="48">
          <cell r="D48" t="str">
            <v>111000002-1</v>
          </cell>
          <cell r="E48" t="str">
            <v>院内会诊（主任医师）</v>
          </cell>
          <cell r="F48" t="str">
            <v>主任药师参照执行。</v>
          </cell>
        </row>
        <row r="48">
          <cell r="H48" t="str">
            <v>科/次</v>
          </cell>
        </row>
        <row r="48">
          <cell r="J48">
            <v>50</v>
          </cell>
          <cell r="K48">
            <v>45</v>
          </cell>
          <cell r="L48">
            <v>43</v>
          </cell>
          <cell r="M48">
            <v>38</v>
          </cell>
          <cell r="N48">
            <v>30</v>
          </cell>
        </row>
        <row r="49">
          <cell r="D49" t="str">
            <v>111000002-2</v>
          </cell>
          <cell r="E49" t="str">
            <v>院内会诊（副主任医师）</v>
          </cell>
          <cell r="F49" t="str">
            <v>副主任药师参照执行。</v>
          </cell>
        </row>
        <row r="49">
          <cell r="H49" t="str">
            <v>科/次</v>
          </cell>
        </row>
        <row r="49">
          <cell r="J49">
            <v>40</v>
          </cell>
          <cell r="K49">
            <v>36</v>
          </cell>
          <cell r="L49">
            <v>34</v>
          </cell>
          <cell r="M49">
            <v>30</v>
          </cell>
          <cell r="N49">
            <v>24</v>
          </cell>
        </row>
        <row r="50">
          <cell r="D50" t="str">
            <v>111000002-3</v>
          </cell>
          <cell r="E50" t="str">
            <v>院内会诊（主治医师）</v>
          </cell>
          <cell r="F50" t="str">
            <v>主管药师参照执行。</v>
          </cell>
        </row>
        <row r="50">
          <cell r="H50" t="str">
            <v>科/次</v>
          </cell>
        </row>
        <row r="50">
          <cell r="J50">
            <v>26</v>
          </cell>
          <cell r="K50">
            <v>23</v>
          </cell>
          <cell r="L50">
            <v>22</v>
          </cell>
          <cell r="M50">
            <v>20</v>
          </cell>
          <cell r="N50">
            <v>16</v>
          </cell>
        </row>
        <row r="51">
          <cell r="D51">
            <v>111000003</v>
          </cell>
          <cell r="E51" t="str">
            <v>疑难病理读片会诊</v>
          </cell>
          <cell r="F51" t="str">
            <v>指由2位及以上具高级职称的病理医师组成的专家组，对院外提供的病理切片进行的会诊。如需要对院外提供的石蜡块或不染色切片进行各类特殊染色、酶组织化学染色、免疫组织化学染色、分子生物学技术处理，追加相应项目收费。</v>
          </cell>
        </row>
        <row r="51">
          <cell r="H51" t="str">
            <v>次</v>
          </cell>
          <cell r="I51" t="str">
            <v>以5张切片为基价，每增加1张加收不超过10%。院内会诊不收费。</v>
          </cell>
          <cell r="J51">
            <v>200</v>
          </cell>
          <cell r="K51">
            <v>180</v>
          </cell>
          <cell r="L51">
            <v>170</v>
          </cell>
          <cell r="M51">
            <v>152</v>
          </cell>
          <cell r="N51">
            <v>121</v>
          </cell>
        </row>
        <row r="52">
          <cell r="D52">
            <v>111000004</v>
          </cell>
          <cell r="E52" t="str">
            <v>普通病理会诊</v>
          </cell>
        </row>
        <row r="52">
          <cell r="H52" t="str">
            <v>次</v>
          </cell>
          <cell r="I52" t="str">
            <v>不符合疑难病理会诊条件的其他会诊。院内会诊不收费。</v>
          </cell>
          <cell r="J52">
            <v>100</v>
          </cell>
          <cell r="K52">
            <v>90</v>
          </cell>
          <cell r="L52">
            <v>85</v>
          </cell>
          <cell r="M52">
            <v>76</v>
          </cell>
          <cell r="N52">
            <v>60</v>
          </cell>
        </row>
        <row r="53">
          <cell r="D53">
            <v>1111</v>
          </cell>
          <cell r="E53" t="str">
            <v>11.药学服务</v>
          </cell>
          <cell r="F53" t="str">
            <v>从事药学门诊服务的药师应当符合以下条件之一：1.具有主管药师及以上专业技术职务任职资格、从事临床药学工作3年及以上；2.具有副主任药师及以上专业技术职务任职资格、从事临床药学工作2年及以上。</v>
          </cell>
        </row>
        <row r="53">
          <cell r="H53" t="str">
            <v>/</v>
          </cell>
        </row>
        <row r="53">
          <cell r="J53" t="str">
            <v>/</v>
          </cell>
          <cell r="K53" t="str">
            <v>/</v>
          </cell>
          <cell r="L53" t="str">
            <v>/</v>
          </cell>
          <cell r="M53" t="str">
            <v>/</v>
          </cell>
          <cell r="N53" t="str">
            <v>/</v>
          </cell>
        </row>
        <row r="54">
          <cell r="D54">
            <v>111100001</v>
          </cell>
          <cell r="E54" t="str">
            <v>药学门诊诊查费（主管药师）</v>
          </cell>
          <cell r="F54" t="str">
            <v>指主管药师在门诊固定场所为患者提供单独直接的药物治疗既往史记录，开展用药指导、干预或提出用药意见，并书写记录。</v>
          </cell>
        </row>
        <row r="54">
          <cell r="H54" t="str">
            <v>次</v>
          </cell>
          <cell r="I54" t="str">
            <v>限省、市三级公立医疗机构收取。</v>
          </cell>
          <cell r="J54">
            <v>8</v>
          </cell>
          <cell r="K54">
            <v>7</v>
          </cell>
          <cell r="L54">
            <v>7</v>
          </cell>
          <cell r="M54" t="str">
            <v>/</v>
          </cell>
          <cell r="N54" t="str">
            <v>/</v>
          </cell>
        </row>
        <row r="55">
          <cell r="D55">
            <v>111100002</v>
          </cell>
          <cell r="E55" t="str">
            <v>药学门诊诊查费（副主任药师）</v>
          </cell>
          <cell r="F55" t="str">
            <v>指副主任药师在门诊固定场所为患者提供单独直接的药物治疗既往史记录，开展用药指导、干预或提出用药意见，并书写记录。</v>
          </cell>
        </row>
        <row r="55">
          <cell r="H55" t="str">
            <v>次</v>
          </cell>
          <cell r="I55" t="str">
            <v>限省、市三级公立医疗机构收取。</v>
          </cell>
          <cell r="J55">
            <v>20</v>
          </cell>
          <cell r="K55">
            <v>18</v>
          </cell>
          <cell r="L55">
            <v>17</v>
          </cell>
          <cell r="M55" t="str">
            <v>/</v>
          </cell>
          <cell r="N55" t="str">
            <v>/</v>
          </cell>
        </row>
        <row r="56">
          <cell r="D56">
            <v>111100003</v>
          </cell>
          <cell r="E56" t="str">
            <v>药学门诊诊查费（主任药师）</v>
          </cell>
          <cell r="F56" t="str">
            <v>指主任药师在门诊固定场所为患者提供单独直接的药物治疗既往史记录，开展用药指导、干预或提出用药意见，并书写记录。</v>
          </cell>
        </row>
        <row r="56">
          <cell r="H56" t="str">
            <v>次</v>
          </cell>
          <cell r="I56" t="str">
            <v>限省、市三级公立医疗机构收取。</v>
          </cell>
          <cell r="J56">
            <v>30</v>
          </cell>
          <cell r="K56">
            <v>27</v>
          </cell>
          <cell r="L56">
            <v>26</v>
          </cell>
          <cell r="M56" t="str">
            <v>/</v>
          </cell>
          <cell r="N56" t="str">
            <v>/</v>
          </cell>
        </row>
        <row r="57">
          <cell r="D57">
            <v>111100004</v>
          </cell>
          <cell r="E57" t="str">
            <v>全胃肠外营养药物配置</v>
          </cell>
          <cell r="F57" t="str">
            <v>含配置材料</v>
          </cell>
        </row>
        <row r="57">
          <cell r="H57" t="str">
            <v>组</v>
          </cell>
          <cell r="I57" t="str">
            <v>6周岁及以下儿童在相应价格基础上加收30%。</v>
          </cell>
          <cell r="J57">
            <v>90</v>
          </cell>
          <cell r="K57">
            <v>81</v>
          </cell>
          <cell r="L57">
            <v>77</v>
          </cell>
          <cell r="M57">
            <v>65</v>
          </cell>
          <cell r="N57">
            <v>52</v>
          </cell>
        </row>
        <row r="58">
          <cell r="D58">
            <v>111100005</v>
          </cell>
          <cell r="E58" t="str">
            <v>细胞毒性药物配置</v>
          </cell>
          <cell r="F58" t="str">
            <v>含配置材料</v>
          </cell>
        </row>
        <row r="58">
          <cell r="H58" t="str">
            <v>组</v>
          </cell>
          <cell r="I58" t="str">
            <v>6周岁及以下儿童在相应价格基础上加收30%。</v>
          </cell>
          <cell r="J58">
            <v>26</v>
          </cell>
          <cell r="K58">
            <v>23</v>
          </cell>
          <cell r="L58">
            <v>22</v>
          </cell>
          <cell r="M58">
            <v>19</v>
          </cell>
          <cell r="N58">
            <v>15</v>
          </cell>
        </row>
        <row r="59">
          <cell r="D59">
            <v>111100006</v>
          </cell>
          <cell r="E59" t="str">
            <v>静脉用药集中调配</v>
          </cell>
          <cell r="F59" t="str">
            <v>指在静脉用药调配中心调配药物的费用</v>
          </cell>
        </row>
        <row r="59">
          <cell r="H59" t="str">
            <v>组</v>
          </cell>
          <cell r="I59" t="str">
            <v>药厂已配置好的单瓶药物集中调配不收费</v>
          </cell>
          <cell r="J59">
            <v>5</v>
          </cell>
          <cell r="K59">
            <v>5</v>
          </cell>
          <cell r="L59">
            <v>5</v>
          </cell>
          <cell r="M59">
            <v>5</v>
          </cell>
          <cell r="N59">
            <v>5</v>
          </cell>
        </row>
        <row r="60">
          <cell r="D60">
            <v>111100007</v>
          </cell>
          <cell r="E60" t="str">
            <v>血清药物浓度测定</v>
          </cell>
          <cell r="F60" t="str">
            <v>通过对各类药物血清浓度的测定，为临床诊疗提供参考依据。包括放免法或酶免法。所定价格涵盖标本签收、处理、检测、审核结果、信息录入、发送报告、处理废弃物以及接受临床相关咨询等操作步骤的人力资源和基本物质资源消耗。</v>
          </cell>
        </row>
        <row r="60">
          <cell r="H60" t="str">
            <v>每种
药物</v>
          </cell>
          <cell r="I60" t="str">
            <v>色谱法加收100%，免疫抑制剂药物测定（环孢素A、PK506等）MMM、RFP加收180元。超过3种药物按3种收取。</v>
          </cell>
          <cell r="J60">
            <v>50</v>
          </cell>
          <cell r="K60">
            <v>45</v>
          </cell>
          <cell r="L60">
            <v>43</v>
          </cell>
          <cell r="M60">
            <v>38</v>
          </cell>
          <cell r="N60">
            <v>30</v>
          </cell>
        </row>
        <row r="61">
          <cell r="D61">
            <v>111100008</v>
          </cell>
          <cell r="E61" t="str">
            <v>各类滥用药物筛查</v>
          </cell>
        </row>
        <row r="61">
          <cell r="H61" t="str">
            <v>每种
药物</v>
          </cell>
          <cell r="I61" t="str">
            <v>超过2种药物按2种收取。</v>
          </cell>
          <cell r="J61">
            <v>54</v>
          </cell>
          <cell r="K61">
            <v>49</v>
          </cell>
          <cell r="L61">
            <v>46</v>
          </cell>
          <cell r="M61">
            <v>41</v>
          </cell>
          <cell r="N61">
            <v>32</v>
          </cell>
        </row>
        <row r="62">
          <cell r="D62">
            <v>111100009</v>
          </cell>
          <cell r="E62" t="str">
            <v>用药指导的基因检测</v>
          </cell>
          <cell r="F62" t="str">
            <v>通过对标本特定基因的检测，为用药指导提供依据。所定价格涵盖标本签收、处理、提取基因组DNA、阴阳性对照、扩增和分析、判断并审核结果、信息录入、发送报告、处理废弃物以及接受临床相关咨询等操作步骤的人力资源和基本物质资源消耗。</v>
          </cell>
        </row>
        <row r="62">
          <cell r="H62" t="str">
            <v>项</v>
          </cell>
          <cell r="I62" t="str">
            <v>项指1个基因。每项药物超过1个基因的按600元收取。</v>
          </cell>
          <cell r="J62">
            <v>300</v>
          </cell>
          <cell r="K62">
            <v>269</v>
          </cell>
          <cell r="L62">
            <v>255</v>
          </cell>
          <cell r="M62">
            <v>229</v>
          </cell>
          <cell r="N62">
            <v>182</v>
          </cell>
        </row>
        <row r="63">
          <cell r="D63">
            <v>12</v>
          </cell>
          <cell r="E63" t="str">
            <v>(二)一般检查治疗</v>
          </cell>
        </row>
        <row r="63">
          <cell r="H63" t="str">
            <v>/</v>
          </cell>
        </row>
        <row r="63">
          <cell r="J63" t="str">
            <v>/</v>
          </cell>
          <cell r="K63" t="str">
            <v>/</v>
          </cell>
          <cell r="L63" t="str">
            <v>/</v>
          </cell>
          <cell r="M63" t="str">
            <v>/</v>
          </cell>
          <cell r="N63" t="str">
            <v>/</v>
          </cell>
        </row>
        <row r="64">
          <cell r="D64">
            <v>1201</v>
          </cell>
          <cell r="E64" t="str">
            <v>1．护理费</v>
          </cell>
          <cell r="F64" t="str">
            <v>含放疗后皮肤护理。</v>
          </cell>
          <cell r="G64" t="str">
            <v>药物、特殊消耗材料及特殊仪器</v>
          </cell>
          <cell r="H64" t="str">
            <v>/</v>
          </cell>
          <cell r="I64" t="str">
            <v>使用波动式防褥疮气垫收10元/日。</v>
          </cell>
          <cell r="J64" t="str">
            <v>/</v>
          </cell>
          <cell r="K64" t="str">
            <v>/</v>
          </cell>
          <cell r="L64" t="str">
            <v>/</v>
          </cell>
          <cell r="M64" t="str">
            <v>/</v>
          </cell>
          <cell r="N64" t="str">
            <v>/</v>
          </cell>
        </row>
        <row r="65">
          <cell r="D65">
            <v>120100001</v>
          </cell>
          <cell r="E65" t="str">
            <v>重症监护</v>
          </cell>
          <cell r="F65" t="str">
            <v>指重症监护室内连续监测。医生护士严密观察病情变化，密切观察血氧饱和度、呼吸、血压、脉压差、心率、心律及神志、体温、出入量等变化，发现问题及时调整治疗方案，预防并发症的发生，并作好监测，治疗及病情记录，随时配合抢救。</v>
          </cell>
        </row>
        <row r="65">
          <cell r="H65" t="str">
            <v>小时</v>
          </cell>
          <cell r="I65" t="str">
            <v>收取重症监护不得再收分级护理和一般专项护理费。6周岁及以下儿童在相应价格基础上加收30%。</v>
          </cell>
          <cell r="J65">
            <v>12</v>
          </cell>
          <cell r="K65">
            <v>11</v>
          </cell>
          <cell r="L65">
            <v>10</v>
          </cell>
          <cell r="M65">
            <v>9</v>
          </cell>
          <cell r="N65">
            <v>7</v>
          </cell>
        </row>
        <row r="66">
          <cell r="D66">
            <v>120100002</v>
          </cell>
          <cell r="E66" t="str">
            <v>特级护理</v>
          </cell>
          <cell r="F66" t="str">
            <v>指病情危重、重症监护、复杂或大手术后，严重外伤和大面积烧伤，使用呼吸机辅助呼吸，实施连续性肾脏替代治疗，及其它生命体征不稳定患者的护理。严密观察患者病情变化和生命体征的改变，监测患者的体温、脉搏、呼吸、血压，根据医嘱正确实施治疗，用药，准确测量24小时出入量，正确实施口腔护理，压疮预防和护理，管路护理等措施，实施安全措施，保持患者的舒适和功能体位，实施床旁交接班，完成健康教育及心理护理，书写特护记录。</v>
          </cell>
        </row>
        <row r="66">
          <cell r="H66" t="str">
            <v>小时</v>
          </cell>
          <cell r="I66" t="str">
            <v>收取特级护理不得再收取口腔护理、压疮预防和护理、管路护理等专项护理费用。6周岁及以下儿童在相应价格基础上加收30%。</v>
          </cell>
          <cell r="J66">
            <v>5</v>
          </cell>
          <cell r="K66">
            <v>5</v>
          </cell>
          <cell r="L66">
            <v>5</v>
          </cell>
          <cell r="M66">
            <v>4</v>
          </cell>
          <cell r="N66">
            <v>3</v>
          </cell>
        </row>
        <row r="67">
          <cell r="D67">
            <v>120100003</v>
          </cell>
          <cell r="E67" t="str">
            <v>Ⅰ级护理</v>
          </cell>
          <cell r="F67" t="str">
            <v>指病情趋向稳定的重症患者、手术后或者治疗期间需要严格卧床、生活完全不能自理或生活部分自理、病情随时可能发生变化的患者的护理。每小时巡视患者，观察患者病情变化，根据病情每日测量患者体温、脉搏、呼吸等生命体征，根据医嘱正确实施治疗，用药，根据患者身体状况，实施护理措施和安全措施，对患者提供适宜的照顾和康复，健康指导。</v>
          </cell>
        </row>
        <row r="67">
          <cell r="H67" t="str">
            <v>日</v>
          </cell>
          <cell r="I67" t="str">
            <v>6周岁及以下儿童在相应价格基础上加收30%。</v>
          </cell>
          <cell r="J67">
            <v>33</v>
          </cell>
          <cell r="K67">
            <v>30</v>
          </cell>
          <cell r="L67">
            <v>28</v>
          </cell>
          <cell r="M67">
            <v>24</v>
          </cell>
          <cell r="N67">
            <v>19</v>
          </cell>
        </row>
        <row r="68">
          <cell r="D68">
            <v>120100004</v>
          </cell>
          <cell r="E68" t="str">
            <v>Ⅱ级护理</v>
          </cell>
          <cell r="F68" t="str">
            <v>指病情稳定、生活部分自理的患者或行动不便的老年患者的护理。每2-3小时巡视患者，观察患者病情变化，根据患者病情测量患者体温、脉搏、呼吸等生命体征，根据医嘱正确实施治疗，用药，根据患者身体状况，实施护理措施和安全措施，对患者提供适宜的照顾和康复，完成健康指导及心理护理。书写护理记录。</v>
          </cell>
        </row>
        <row r="68">
          <cell r="H68" t="str">
            <v>日</v>
          </cell>
          <cell r="I68" t="str">
            <v>6周岁及以下儿童在相应价格基础上加收30%。</v>
          </cell>
          <cell r="J68">
            <v>20</v>
          </cell>
          <cell r="K68">
            <v>18</v>
          </cell>
          <cell r="L68">
            <v>17</v>
          </cell>
          <cell r="M68">
            <v>14</v>
          </cell>
          <cell r="N68">
            <v>11</v>
          </cell>
        </row>
        <row r="69">
          <cell r="D69">
            <v>120100005</v>
          </cell>
          <cell r="E69" t="str">
            <v>Ⅲ级护理</v>
          </cell>
          <cell r="F69" t="str">
            <v>指生活完全自理、病情稳定的患者、处于康复期患者的护理。每3小时巡视患者，观察患者病情变化，根据患者病情测量患者生命体征，根据医嘱，正确实施治疗，用药，指导患者完成生理需求及康复。完成健康教育及心理护理，书写护理记录。含术前备皮。</v>
          </cell>
        </row>
        <row r="69">
          <cell r="H69" t="str">
            <v>日</v>
          </cell>
          <cell r="I69" t="str">
            <v>6周岁及以下儿童在相应价格基础上加收30%。</v>
          </cell>
          <cell r="J69">
            <v>14</v>
          </cell>
          <cell r="K69">
            <v>12</v>
          </cell>
          <cell r="L69">
            <v>12</v>
          </cell>
          <cell r="M69">
            <v>10</v>
          </cell>
          <cell r="N69">
            <v>8</v>
          </cell>
        </row>
        <row r="70">
          <cell r="D70">
            <v>120100006</v>
          </cell>
          <cell r="E70" t="str">
            <v>特殊疾病护理</v>
          </cell>
          <cell r="F70" t="str">
            <v>指气性坏疽、破伤风、活动性肺结核等特殊传染病的护理，含严格消毒隔离及Ⅰ级护理内容</v>
          </cell>
        </row>
        <row r="70">
          <cell r="H70" t="str">
            <v>日</v>
          </cell>
          <cell r="I70" t="str">
            <v>艾滋病、霍乱、鼠疫等烈性传染病加收10元。6周岁及以下儿童在相应价格基础上加收30%。</v>
          </cell>
          <cell r="J70">
            <v>49</v>
          </cell>
          <cell r="K70">
            <v>44</v>
          </cell>
          <cell r="L70">
            <v>42</v>
          </cell>
          <cell r="M70">
            <v>38</v>
          </cell>
          <cell r="N70">
            <v>30</v>
          </cell>
        </row>
        <row r="71">
          <cell r="D71">
            <v>120100007</v>
          </cell>
          <cell r="E71" t="str">
            <v>新生儿护理</v>
          </cell>
          <cell r="F71" t="str">
            <v>评估新生儿适应环境能力，新生儿口腔护理，喂养，称体重，脐部残端护理，臀部护理，换尿布，观察排泄物形态并记录，洗浴，新生儿床位清洁消毒。</v>
          </cell>
        </row>
        <row r="71">
          <cell r="H71" t="str">
            <v>日</v>
          </cell>
          <cell r="I71" t="str">
            <v>产科新生儿不再另收分级护理费；早产儿护理加收10元/日</v>
          </cell>
          <cell r="J71">
            <v>25</v>
          </cell>
          <cell r="K71">
            <v>22</v>
          </cell>
          <cell r="L71">
            <v>21</v>
          </cell>
          <cell r="M71">
            <v>19</v>
          </cell>
          <cell r="N71">
            <v>15</v>
          </cell>
        </row>
        <row r="72">
          <cell r="D72">
            <v>120100008</v>
          </cell>
          <cell r="E72" t="str">
            <v>新生儿特殊护理</v>
          </cell>
          <cell r="F72" t="str">
            <v>评估新生儿适应环境能力，新生儿口腔护理，喂养，称体重，脐部残端护理，臀部护理，换尿布，观察排泄物形态并记录，洗浴，新生儿床位清洁消毒。</v>
          </cell>
        </row>
        <row r="72">
          <cell r="H72" t="str">
            <v>次/项</v>
          </cell>
          <cell r="I72" t="str">
            <v>新生儿干预、肛管排气、呼吸道清理、药浴、油浴等分项收费。新生儿抚触25元</v>
          </cell>
          <cell r="J72">
            <v>10</v>
          </cell>
          <cell r="K72">
            <v>9</v>
          </cell>
          <cell r="L72">
            <v>9</v>
          </cell>
          <cell r="M72">
            <v>8</v>
          </cell>
          <cell r="N72">
            <v>6</v>
          </cell>
        </row>
        <row r="73">
          <cell r="D73">
            <v>120100009</v>
          </cell>
          <cell r="E73" t="str">
            <v>精神病护理</v>
          </cell>
          <cell r="F73" t="str">
            <v>指用于精神病患者的护理。随时巡视患者，观察患者情绪变化，根据患者病情测量患者体温，脉搏，呼吸等生命体征，根据医嘱，正确实施治疗，用药，对患者提供适宜的照顾和康复，健康指导，完成健康教育及心理护理，做好记录。</v>
          </cell>
        </row>
        <row r="73">
          <cell r="H73" t="str">
            <v>日</v>
          </cell>
          <cell r="I73" t="str">
            <v>不再另收分级护理费</v>
          </cell>
          <cell r="J73">
            <v>35</v>
          </cell>
          <cell r="K73">
            <v>31</v>
          </cell>
          <cell r="L73">
            <v>30</v>
          </cell>
          <cell r="M73">
            <v>27</v>
          </cell>
          <cell r="N73">
            <v>20</v>
          </cell>
        </row>
        <row r="74">
          <cell r="D74">
            <v>120100010</v>
          </cell>
          <cell r="E74" t="str">
            <v>气管切开护理</v>
          </cell>
          <cell r="F74" t="str">
            <v>含吸痰、药物滴入、定时消毒、更换套管及其纱布。气管插管护理参照执行</v>
          </cell>
          <cell r="G74" t="str">
            <v>一次吸痰管</v>
          </cell>
          <cell r="H74" t="str">
            <v>日</v>
          </cell>
          <cell r="I74" t="str">
            <v>6周岁及以下儿童在相应价格基础上加收30%。</v>
          </cell>
          <cell r="J74">
            <v>40</v>
          </cell>
          <cell r="K74">
            <v>36</v>
          </cell>
          <cell r="L74">
            <v>34</v>
          </cell>
          <cell r="M74">
            <v>30</v>
          </cell>
          <cell r="N74">
            <v>24</v>
          </cell>
        </row>
        <row r="75">
          <cell r="D75">
            <v>120100011</v>
          </cell>
          <cell r="E75" t="str">
            <v>吸痰护理</v>
          </cell>
          <cell r="F75" t="str">
            <v>含叩背、吸痰；不含雾化吸入</v>
          </cell>
          <cell r="G75" t="str">
            <v>一次性吸痰管</v>
          </cell>
          <cell r="H75" t="str">
            <v>次</v>
          </cell>
          <cell r="I75" t="str">
            <v>一天最多不超过30元。6周岁及以下儿童在相应价格基础上加收30%。</v>
          </cell>
          <cell r="J75">
            <v>3</v>
          </cell>
          <cell r="K75">
            <v>3</v>
          </cell>
          <cell r="L75">
            <v>3</v>
          </cell>
          <cell r="M75">
            <v>2</v>
          </cell>
          <cell r="N75">
            <v>2</v>
          </cell>
        </row>
        <row r="76">
          <cell r="D76">
            <v>120100012</v>
          </cell>
          <cell r="E76" t="str">
            <v>造瘘护理</v>
          </cell>
        </row>
        <row r="76">
          <cell r="G76" t="str">
            <v>一次性造瘘底盘和造瘘袋</v>
          </cell>
          <cell r="H76" t="str">
            <v>次</v>
          </cell>
        </row>
        <row r="76">
          <cell r="J76">
            <v>10</v>
          </cell>
          <cell r="K76">
            <v>9</v>
          </cell>
          <cell r="L76">
            <v>9</v>
          </cell>
          <cell r="M76">
            <v>8</v>
          </cell>
          <cell r="N76">
            <v>6</v>
          </cell>
        </row>
        <row r="77">
          <cell r="D77">
            <v>120100013</v>
          </cell>
          <cell r="E77" t="str">
            <v>动静脉置管护理</v>
          </cell>
          <cell r="F77" t="str">
            <v>仅指静脉切开置管、中心静脉穿刺置管（PICC置管）、深静脉穿刺置管、动脉置管护理。含换药、冲封管、拔管（特殊说明的拔管除外）。</v>
          </cell>
          <cell r="G77" t="str">
            <v>预充式导管冲洗器</v>
          </cell>
          <cell r="H77" t="str">
            <v>日
修订为：管·日</v>
          </cell>
          <cell r="I77" t="str">
            <v>6周岁及以下儿童在相应价格基础上加收30%。</v>
          </cell>
          <cell r="J77">
            <v>10</v>
          </cell>
          <cell r="K77">
            <v>9</v>
          </cell>
          <cell r="L77">
            <v>9</v>
          </cell>
          <cell r="M77">
            <v>8</v>
          </cell>
          <cell r="N77">
            <v>6</v>
          </cell>
        </row>
        <row r="78">
          <cell r="D78" t="str">
            <v>120100013-1</v>
          </cell>
          <cell r="E78" t="str">
            <v>静脉留置针护理</v>
          </cell>
          <cell r="F78" t="str">
            <v>含换药、冲封管、拔管。含多个部位多个留置针护理。</v>
          </cell>
        </row>
        <row r="78">
          <cell r="H78" t="str">
            <v>日</v>
          </cell>
          <cell r="I78" t="str">
            <v>不得另收冲封管、封管用生理盐水和注射器费用。</v>
          </cell>
          <cell r="J78">
            <v>7</v>
          </cell>
          <cell r="K78">
            <v>6</v>
          </cell>
          <cell r="L78">
            <v>6</v>
          </cell>
          <cell r="M78">
            <v>5</v>
          </cell>
          <cell r="N78">
            <v>4</v>
          </cell>
        </row>
        <row r="79">
          <cell r="D79">
            <v>120100014</v>
          </cell>
          <cell r="E79" t="str">
            <v>一般专项护理</v>
          </cell>
        </row>
        <row r="79">
          <cell r="H79" t="str">
            <v>/</v>
          </cell>
          <cell r="I79" t="str">
            <v>由护士护理的才能收取。6周岁及以下儿童在相应价格基础上加收30%。</v>
          </cell>
          <cell r="J79" t="str">
            <v>/</v>
          </cell>
          <cell r="K79" t="str">
            <v>/</v>
          </cell>
          <cell r="L79" t="str">
            <v>/</v>
          </cell>
          <cell r="M79" t="str">
            <v>/</v>
          </cell>
          <cell r="N79" t="str">
            <v>/</v>
          </cell>
        </row>
        <row r="80">
          <cell r="D80" t="str">
            <v>120100014-1</v>
          </cell>
          <cell r="E80" t="str">
            <v>口腔护理</v>
          </cell>
        </row>
        <row r="80">
          <cell r="H80" t="str">
            <v>次</v>
          </cell>
        </row>
        <row r="80">
          <cell r="J80">
            <v>9</v>
          </cell>
          <cell r="K80">
            <v>8</v>
          </cell>
          <cell r="L80">
            <v>8</v>
          </cell>
          <cell r="M80">
            <v>7</v>
          </cell>
          <cell r="N80">
            <v>6</v>
          </cell>
        </row>
        <row r="81">
          <cell r="D81" t="str">
            <v>120100014-2</v>
          </cell>
          <cell r="E81" t="str">
            <v>会阴冲（抹）洗</v>
          </cell>
        </row>
        <row r="81">
          <cell r="H81" t="str">
            <v>次</v>
          </cell>
        </row>
        <row r="81">
          <cell r="J81">
            <v>10</v>
          </cell>
          <cell r="K81">
            <v>9</v>
          </cell>
          <cell r="L81">
            <v>9</v>
          </cell>
          <cell r="M81">
            <v>8</v>
          </cell>
          <cell r="N81">
            <v>6</v>
          </cell>
        </row>
        <row r="82">
          <cell r="D82" t="str">
            <v>120100014-3</v>
          </cell>
          <cell r="E82" t="str">
            <v>床上洗发</v>
          </cell>
        </row>
        <row r="82">
          <cell r="H82" t="str">
            <v>次</v>
          </cell>
        </row>
        <row r="82">
          <cell r="J82">
            <v>8</v>
          </cell>
          <cell r="K82">
            <v>7</v>
          </cell>
          <cell r="L82">
            <v>7</v>
          </cell>
          <cell r="M82">
            <v>6</v>
          </cell>
          <cell r="N82">
            <v>5</v>
          </cell>
        </row>
        <row r="83">
          <cell r="D83" t="str">
            <v>120100014-4</v>
          </cell>
          <cell r="E83" t="str">
            <v>擦浴</v>
          </cell>
        </row>
        <row r="83">
          <cell r="H83" t="str">
            <v>次</v>
          </cell>
        </row>
        <row r="83">
          <cell r="J83">
            <v>8</v>
          </cell>
          <cell r="K83">
            <v>7</v>
          </cell>
          <cell r="L83">
            <v>7</v>
          </cell>
          <cell r="M83">
            <v>6</v>
          </cell>
          <cell r="N83">
            <v>5</v>
          </cell>
        </row>
        <row r="84">
          <cell r="D84" t="str">
            <v>120100014-5</v>
          </cell>
          <cell r="E84" t="str">
            <v>压疮护理</v>
          </cell>
          <cell r="F84" t="str">
            <v>指对有压疮患者进行促进愈合的护理。包含翻身，局部皮肤按摩。压疮部位分级的评估，减压措施的实施等。</v>
          </cell>
        </row>
        <row r="84">
          <cell r="H84" t="str">
            <v>日</v>
          </cell>
        </row>
        <row r="84">
          <cell r="J84">
            <v>12</v>
          </cell>
          <cell r="K84">
            <v>11</v>
          </cell>
          <cell r="L84">
            <v>10</v>
          </cell>
          <cell r="M84">
            <v>9</v>
          </cell>
          <cell r="N84">
            <v>7</v>
          </cell>
        </row>
        <row r="85">
          <cell r="D85">
            <v>120100015</v>
          </cell>
          <cell r="E85" t="str">
            <v>机械辅助排痰</v>
          </cell>
          <cell r="F85" t="str">
            <v>指无力自主排痰的机械振动辅助治疗</v>
          </cell>
        </row>
        <row r="85">
          <cell r="H85" t="str">
            <v>次</v>
          </cell>
          <cell r="I85" t="str">
            <v>使用振动排痰机排痰,以痰明显减少、双肺呼吸音清晰为一次，一天不超过三次计费。6周岁及以下儿童在相应价格基础上加收30%。</v>
          </cell>
          <cell r="J85">
            <v>15</v>
          </cell>
          <cell r="K85">
            <v>13</v>
          </cell>
          <cell r="L85">
            <v>13</v>
          </cell>
          <cell r="M85">
            <v>11</v>
          </cell>
          <cell r="N85">
            <v>8</v>
          </cell>
        </row>
        <row r="86">
          <cell r="D86">
            <v>1202</v>
          </cell>
          <cell r="E86" t="str">
            <v>2．抢救费</v>
          </cell>
        </row>
        <row r="86">
          <cell r="G86" t="str">
            <v>药物、特殊仪器</v>
          </cell>
          <cell r="H86" t="str">
            <v>/</v>
          </cell>
          <cell r="I86" t="str">
            <v>抢救费按天(24小时)计费，时间计算自抢救实施到抢救撤消为止，不满4小时按半天计算，超过12小时按一天计算。因病情需要单人间，加收单人间费用。会诊费另计。6周岁及以下儿童在相应价格基础上加收30%。</v>
          </cell>
          <cell r="J86" t="str">
            <v>/</v>
          </cell>
          <cell r="K86" t="str">
            <v>/</v>
          </cell>
          <cell r="L86" t="str">
            <v>/</v>
          </cell>
          <cell r="M86" t="str">
            <v>/</v>
          </cell>
          <cell r="N86" t="str">
            <v>/</v>
          </cell>
        </row>
        <row r="87">
          <cell r="D87">
            <v>120200001</v>
          </cell>
          <cell r="E87" t="str">
            <v>大抢救</v>
          </cell>
          <cell r="F87" t="str">
            <v>指①成立专门抢救班子；②主管医生不离开现场；③严密观察病情变化；④抢救涉及两科以上及时组织院内外会诊；⑤专人护理、配合抢救</v>
          </cell>
        </row>
        <row r="87">
          <cell r="H87" t="str">
            <v>日</v>
          </cell>
        </row>
        <row r="87">
          <cell r="J87">
            <v>192</v>
          </cell>
          <cell r="K87">
            <v>173</v>
          </cell>
          <cell r="L87">
            <v>163</v>
          </cell>
          <cell r="M87">
            <v>147</v>
          </cell>
          <cell r="N87">
            <v>118</v>
          </cell>
        </row>
        <row r="88">
          <cell r="D88">
            <v>120200002</v>
          </cell>
          <cell r="E88" t="str">
            <v>中抢救</v>
          </cell>
          <cell r="F88" t="str">
            <v>指①成立专门抢救小组；②医生不离开现场；③严密观察病情变化；④抢救涉及两科以上及时组织院内会诊；⑤专人护理，配合抢救</v>
          </cell>
        </row>
        <row r="88">
          <cell r="H88" t="str">
            <v>日</v>
          </cell>
        </row>
        <row r="88">
          <cell r="J88">
            <v>144</v>
          </cell>
          <cell r="K88">
            <v>130</v>
          </cell>
          <cell r="L88">
            <v>122</v>
          </cell>
          <cell r="M88">
            <v>110</v>
          </cell>
          <cell r="N88">
            <v>88</v>
          </cell>
        </row>
        <row r="89">
          <cell r="D89">
            <v>120200003</v>
          </cell>
          <cell r="E89" t="str">
            <v>小抢救</v>
          </cell>
          <cell r="F89" t="str">
            <v>指①专门医生现场抢救病人；②严密观察记录病情变化；③抢救涉及两科以上及时请院内会诊；④有专门护士配合</v>
          </cell>
        </row>
        <row r="89">
          <cell r="H89" t="str">
            <v>日</v>
          </cell>
        </row>
        <row r="89">
          <cell r="J89">
            <v>72</v>
          </cell>
          <cell r="K89">
            <v>65</v>
          </cell>
          <cell r="L89">
            <v>61</v>
          </cell>
          <cell r="M89">
            <v>55</v>
          </cell>
          <cell r="N89">
            <v>44</v>
          </cell>
        </row>
        <row r="90">
          <cell r="D90">
            <v>1203</v>
          </cell>
          <cell r="E90" t="str">
            <v>3．氧气吸入</v>
          </cell>
        </row>
        <row r="90">
          <cell r="H90" t="str">
            <v>/</v>
          </cell>
        </row>
        <row r="90">
          <cell r="J90" t="str">
            <v>/</v>
          </cell>
          <cell r="K90" t="str">
            <v>/</v>
          </cell>
          <cell r="L90" t="str">
            <v>/</v>
          </cell>
          <cell r="M90" t="str">
            <v>/</v>
          </cell>
          <cell r="N90" t="str">
            <v>/</v>
          </cell>
        </row>
        <row r="91">
          <cell r="D91">
            <v>120300001</v>
          </cell>
          <cell r="E91" t="str">
            <v>氧气吸入</v>
          </cell>
          <cell r="F91" t="str">
            <v>氧气创面治疗参照执行</v>
          </cell>
          <cell r="G91" t="str">
            <v>一次性鼻导管、鼻塞、面罩</v>
          </cell>
          <cell r="H91" t="str">
            <v>小时</v>
          </cell>
          <cell r="I91" t="str">
            <v>加压给氧加收1元/小时；智能监控吸氧加收0.5元/小时</v>
          </cell>
          <cell r="J91">
            <v>4</v>
          </cell>
          <cell r="K91">
            <v>4</v>
          </cell>
          <cell r="L91">
            <v>4</v>
          </cell>
          <cell r="M91">
            <v>4</v>
          </cell>
          <cell r="N91">
            <v>3</v>
          </cell>
        </row>
        <row r="92">
          <cell r="D92">
            <v>1204</v>
          </cell>
          <cell r="E92" t="str">
            <v>4．注射</v>
          </cell>
          <cell r="F92" t="str">
            <v>含一次性输液器、过滤器、采血器、注射器等特殊性消耗材料；含用药指导与观察、药物的配置</v>
          </cell>
          <cell r="G92" t="str">
            <v>药物、血液和血制品</v>
          </cell>
          <cell r="H92" t="str">
            <v>/</v>
          </cell>
        </row>
        <row r="92">
          <cell r="J92" t="str">
            <v>/</v>
          </cell>
          <cell r="K92" t="str">
            <v>/</v>
          </cell>
          <cell r="L92" t="str">
            <v>/</v>
          </cell>
          <cell r="M92" t="str">
            <v>/</v>
          </cell>
          <cell r="N92" t="str">
            <v>/</v>
          </cell>
        </row>
        <row r="93">
          <cell r="D93">
            <v>120400001</v>
          </cell>
          <cell r="E93" t="str">
            <v>肌肉注射</v>
          </cell>
          <cell r="F93" t="str">
            <v>皮下注射参照执行</v>
          </cell>
          <cell r="G93" t="str">
            <v>一次性专用胰岛素注射器、笔用针头</v>
          </cell>
          <cell r="H93" t="str">
            <v>次</v>
          </cell>
          <cell r="I93" t="str">
            <v>皮内注射加收1元；脱敏注射加收4元；特殊疾病（指性病）注射加收2元。6周岁及以下儿童在相应价格基础上加收30%。</v>
          </cell>
          <cell r="J93">
            <v>7</v>
          </cell>
          <cell r="K93">
            <v>7</v>
          </cell>
          <cell r="L93">
            <v>6</v>
          </cell>
          <cell r="M93">
            <v>5</v>
          </cell>
          <cell r="N93">
            <v>3</v>
          </cell>
        </row>
        <row r="94">
          <cell r="D94">
            <v>120400002</v>
          </cell>
          <cell r="E94" t="str">
            <v>静脉注射</v>
          </cell>
        </row>
        <row r="94">
          <cell r="G94" t="str">
            <v>真空采血管</v>
          </cell>
          <cell r="H94" t="str">
            <v>次</v>
          </cell>
          <cell r="I94" t="str">
            <v>静脉采血每次7元。6周岁及以下儿童在相应价格基础上加收30%。</v>
          </cell>
          <cell r="J94">
            <v>8</v>
          </cell>
          <cell r="K94">
            <v>8</v>
          </cell>
          <cell r="L94">
            <v>7</v>
          </cell>
          <cell r="M94">
            <v>5</v>
          </cell>
          <cell r="N94">
            <v>4</v>
          </cell>
        </row>
        <row r="95">
          <cell r="D95">
            <v>120400003</v>
          </cell>
          <cell r="E95" t="str">
            <v>心内注射</v>
          </cell>
        </row>
        <row r="95">
          <cell r="H95" t="str">
            <v>次</v>
          </cell>
          <cell r="I95" t="str">
            <v>6周岁及以下儿童在相应价格基础上加收30%。</v>
          </cell>
          <cell r="J95">
            <v>30</v>
          </cell>
          <cell r="K95">
            <v>26</v>
          </cell>
          <cell r="L95">
            <v>25</v>
          </cell>
          <cell r="M95">
            <v>22</v>
          </cell>
          <cell r="N95">
            <v>17</v>
          </cell>
        </row>
        <row r="96">
          <cell r="D96">
            <v>120400004</v>
          </cell>
          <cell r="E96" t="str">
            <v>动脉加压注射</v>
          </cell>
          <cell r="F96" t="str">
            <v>动脉采血参照执行</v>
          </cell>
          <cell r="G96" t="str">
            <v>动脉采血器</v>
          </cell>
          <cell r="H96" t="str">
            <v>次</v>
          </cell>
          <cell r="I96" t="str">
            <v>6周岁及以下儿童在相应价格基础上加收30%。</v>
          </cell>
          <cell r="J96">
            <v>20</v>
          </cell>
          <cell r="K96">
            <v>18</v>
          </cell>
          <cell r="L96">
            <v>17</v>
          </cell>
          <cell r="M96">
            <v>15</v>
          </cell>
          <cell r="N96">
            <v>12</v>
          </cell>
        </row>
        <row r="97">
          <cell r="D97">
            <v>120400005</v>
          </cell>
          <cell r="E97" t="str">
            <v>皮下输液</v>
          </cell>
        </row>
        <row r="97">
          <cell r="H97" t="str">
            <v>组</v>
          </cell>
          <cell r="I97" t="str">
            <v>连续输液第二组起每组只收2元</v>
          </cell>
          <cell r="J97">
            <v>5</v>
          </cell>
          <cell r="K97">
            <v>5</v>
          </cell>
          <cell r="L97">
            <v>5</v>
          </cell>
          <cell r="M97">
            <v>5</v>
          </cell>
          <cell r="N97">
            <v>4</v>
          </cell>
        </row>
        <row r="98">
          <cell r="D98">
            <v>120400006</v>
          </cell>
          <cell r="E98" t="str">
            <v>静脉输液</v>
          </cell>
          <cell r="F98" t="str">
            <v>输血、留置静脉针分别参照执行</v>
          </cell>
          <cell r="G98" t="str">
            <v>避光输液器、泵用输液器及管路、一次性输液（注）泵及装置、留置静脉针头、透明敷贴、一次性肝素帽、输液接头、三通、多通。</v>
          </cell>
          <cell r="H98" t="str">
            <v>组</v>
          </cell>
          <cell r="I98" t="str">
            <v>连续输液第二组起每组只收2元。使用输液（注）泵每组每小时加收2元，智能输液仪每组每小时加收1元。自动输液监控加收1元/组。</v>
          </cell>
          <cell r="J98">
            <v>9</v>
          </cell>
          <cell r="K98">
            <v>9</v>
          </cell>
          <cell r="L98">
            <v>8</v>
          </cell>
          <cell r="M98">
            <v>6</v>
          </cell>
          <cell r="N98">
            <v>5</v>
          </cell>
        </row>
        <row r="99">
          <cell r="D99" t="str">
            <v>120400006-1</v>
          </cell>
          <cell r="E99" t="str">
            <v>门诊静脉输液（输血）</v>
          </cell>
          <cell r="F99" t="str">
            <v>指在门诊单纯输液，包括输液床椅费、护理费。</v>
          </cell>
        </row>
        <row r="99">
          <cell r="H99" t="str">
            <v>次</v>
          </cell>
          <cell r="I99" t="str">
            <v>不分组数，小儿门诊静脉输液每次加收2元
修订为：不分组数，小儿门诊静脉输液（输血）每次加收2元。</v>
          </cell>
          <cell r="J99">
            <v>24</v>
          </cell>
          <cell r="K99">
            <v>21</v>
          </cell>
          <cell r="L99">
            <v>20</v>
          </cell>
          <cell r="M99">
            <v>18</v>
          </cell>
          <cell r="N99">
            <v>14</v>
          </cell>
        </row>
        <row r="100">
          <cell r="D100">
            <v>120400007</v>
          </cell>
          <cell r="E100" t="str">
            <v>小儿静脉输液</v>
          </cell>
        </row>
        <row r="100">
          <cell r="H100" t="str">
            <v>组</v>
          </cell>
          <cell r="I100" t="str">
            <v>指六岁以下儿童静脉输液；连续输液第二组起每组只收2元</v>
          </cell>
          <cell r="J100">
            <v>18</v>
          </cell>
          <cell r="K100">
            <v>16</v>
          </cell>
          <cell r="L100">
            <v>15</v>
          </cell>
          <cell r="M100">
            <v>13</v>
          </cell>
          <cell r="N100">
            <v>10</v>
          </cell>
        </row>
        <row r="101">
          <cell r="D101">
            <v>120400009</v>
          </cell>
          <cell r="E101" t="str">
            <v>静脉切开置管术</v>
          </cell>
          <cell r="F101" t="str">
            <v>含切开包</v>
          </cell>
        </row>
        <row r="101">
          <cell r="H101" t="str">
            <v>次</v>
          </cell>
          <cell r="I101" t="str">
            <v>6周岁及以下儿童在相应价格基础上加收30%。</v>
          </cell>
          <cell r="J101">
            <v>72</v>
          </cell>
          <cell r="K101">
            <v>64</v>
          </cell>
          <cell r="L101">
            <v>61</v>
          </cell>
          <cell r="M101">
            <v>54</v>
          </cell>
          <cell r="N101">
            <v>42</v>
          </cell>
        </row>
        <row r="102">
          <cell r="D102">
            <v>120400010</v>
          </cell>
          <cell r="E102" t="str">
            <v>静脉穿刺置管术</v>
          </cell>
        </row>
        <row r="102">
          <cell r="G102" t="str">
            <v>PIU导管</v>
          </cell>
          <cell r="H102" t="str">
            <v>次</v>
          </cell>
          <cell r="I102" t="str">
            <v>留置静脉输液不得按此项目收费。6周岁及以下儿童在相应价格基础上加收30%。</v>
          </cell>
          <cell r="J102">
            <v>30</v>
          </cell>
          <cell r="K102">
            <v>27</v>
          </cell>
          <cell r="L102">
            <v>25</v>
          </cell>
          <cell r="M102">
            <v>22</v>
          </cell>
          <cell r="N102">
            <v>17</v>
          </cell>
        </row>
        <row r="103">
          <cell r="D103">
            <v>120400011</v>
          </cell>
          <cell r="E103" t="str">
            <v>中心静脉穿刺置管术</v>
          </cell>
          <cell r="F103" t="str">
            <v>PICC置管、深静脉穿刺置管术参照执行</v>
          </cell>
          <cell r="G103" t="str">
            <v>中心静脉套件、测压套件</v>
          </cell>
          <cell r="H103" t="str">
            <v>次</v>
          </cell>
          <cell r="I103" t="str">
            <v>测压加收5元/次。6周岁及以下儿童在相应价格基础上加收30%。</v>
          </cell>
          <cell r="J103" t="str">
            <v>80
修订为：198</v>
          </cell>
          <cell r="K103" t="str">
            <v>72
修订为：178</v>
          </cell>
          <cell r="L103" t="str">
            <v>68
修订为：168</v>
          </cell>
          <cell r="M103" t="str">
            <v>61
修订为：151</v>
          </cell>
          <cell r="N103" t="str">
            <v>48
修订为：121</v>
          </cell>
        </row>
        <row r="104">
          <cell r="D104">
            <v>120400012</v>
          </cell>
          <cell r="E104" t="str">
            <v>动脉穿刺置管术</v>
          </cell>
        </row>
        <row r="104">
          <cell r="H104" t="str">
            <v>次</v>
          </cell>
          <cell r="I104" t="str">
            <v>6周岁及以下儿童在相应价格基础上加收30%。</v>
          </cell>
          <cell r="J104">
            <v>70</v>
          </cell>
          <cell r="K104">
            <v>63</v>
          </cell>
          <cell r="L104">
            <v>60</v>
          </cell>
          <cell r="M104">
            <v>54</v>
          </cell>
          <cell r="N104">
            <v>43</v>
          </cell>
        </row>
        <row r="105">
          <cell r="D105">
            <v>120400014</v>
          </cell>
          <cell r="E105" t="str">
            <v>时辰化疗</v>
          </cell>
        </row>
        <row r="105">
          <cell r="H105" t="str">
            <v>次</v>
          </cell>
        </row>
        <row r="105">
          <cell r="J105">
            <v>1000</v>
          </cell>
          <cell r="K105">
            <v>900</v>
          </cell>
          <cell r="L105">
            <v>850</v>
          </cell>
          <cell r="M105">
            <v>765</v>
          </cell>
          <cell r="N105">
            <v>612</v>
          </cell>
        </row>
        <row r="106">
          <cell r="D106">
            <v>1205</v>
          </cell>
          <cell r="E106" t="str">
            <v>5．清创缝合</v>
          </cell>
          <cell r="F106" t="str">
            <v>术后创口二期缝合术参照执行，含敷料、换药包</v>
          </cell>
        </row>
        <row r="106">
          <cell r="H106" t="str">
            <v>/</v>
          </cell>
          <cell r="I106" t="str">
            <v>1、依据伤口损伤程度、长度、深度、修补难易程度分大、中、小。2、清创（未缝合）按70%收取。3、6周岁及以下儿童在相应价格基础上加收30%。</v>
          </cell>
          <cell r="J106" t="str">
            <v>/</v>
          </cell>
          <cell r="K106" t="str">
            <v>/</v>
          </cell>
          <cell r="L106" t="str">
            <v>/</v>
          </cell>
          <cell r="M106" t="str">
            <v>/</v>
          </cell>
          <cell r="N106" t="str">
            <v>/</v>
          </cell>
        </row>
        <row r="107">
          <cell r="D107">
            <v>120500001</v>
          </cell>
          <cell r="E107" t="str">
            <v>大清创缝合</v>
          </cell>
        </row>
        <row r="107">
          <cell r="H107" t="str">
            <v>次</v>
          </cell>
          <cell r="I107" t="str">
            <v>创面在30cm2以上</v>
          </cell>
          <cell r="J107">
            <v>240</v>
          </cell>
          <cell r="K107">
            <v>216</v>
          </cell>
          <cell r="L107">
            <v>204</v>
          </cell>
          <cell r="M107">
            <v>184</v>
          </cell>
          <cell r="N107">
            <v>147</v>
          </cell>
        </row>
        <row r="108">
          <cell r="D108">
            <v>120500002</v>
          </cell>
          <cell r="E108" t="str">
            <v>中清创缝合</v>
          </cell>
        </row>
        <row r="108">
          <cell r="H108" t="str">
            <v>次</v>
          </cell>
          <cell r="I108" t="str">
            <v>创面在30-15cm2之间</v>
          </cell>
          <cell r="J108">
            <v>145</v>
          </cell>
          <cell r="K108">
            <v>131</v>
          </cell>
          <cell r="L108">
            <v>123</v>
          </cell>
          <cell r="M108">
            <v>111</v>
          </cell>
          <cell r="N108">
            <v>89</v>
          </cell>
        </row>
        <row r="109">
          <cell r="D109">
            <v>120500003</v>
          </cell>
          <cell r="E109" t="str">
            <v>小清创缝合</v>
          </cell>
        </row>
        <row r="109">
          <cell r="H109" t="str">
            <v>次</v>
          </cell>
          <cell r="I109" t="str">
            <v>创面在15cm2以下</v>
          </cell>
          <cell r="J109">
            <v>72</v>
          </cell>
          <cell r="K109">
            <v>65</v>
          </cell>
          <cell r="L109">
            <v>61</v>
          </cell>
          <cell r="M109">
            <v>55</v>
          </cell>
          <cell r="N109">
            <v>44</v>
          </cell>
        </row>
        <row r="110">
          <cell r="D110">
            <v>1206</v>
          </cell>
          <cell r="E110" t="str">
            <v>6．换药</v>
          </cell>
          <cell r="F110" t="str">
            <v>含敷料、换药包，门诊拆线参照执行；</v>
          </cell>
          <cell r="G110" t="str">
            <v>特殊药物、引流管、创口敷料、疤痕敷料。烧伤换药除外</v>
          </cell>
          <cell r="H110" t="str">
            <v>/</v>
          </cell>
          <cell r="I110" t="str">
            <v>1、依据实际换药面积大小和使用敷料的多少分特大、大、中、小。2、6周岁及以下儿童在相应价格基础上加收30%。</v>
          </cell>
          <cell r="J110" t="str">
            <v>/</v>
          </cell>
          <cell r="K110" t="str">
            <v>/</v>
          </cell>
          <cell r="L110" t="str">
            <v>/</v>
          </cell>
          <cell r="M110" t="str">
            <v>/</v>
          </cell>
          <cell r="N110" t="str">
            <v>/</v>
          </cell>
        </row>
        <row r="111">
          <cell r="D111">
            <v>120600001</v>
          </cell>
          <cell r="E111" t="str">
            <v>特大换药</v>
          </cell>
        </row>
        <row r="111">
          <cell r="H111" t="str">
            <v>次</v>
          </cell>
          <cell r="I111" t="str">
            <v>创面在40cm2以上</v>
          </cell>
          <cell r="J111">
            <v>49</v>
          </cell>
          <cell r="K111">
            <v>44</v>
          </cell>
          <cell r="L111">
            <v>42</v>
          </cell>
          <cell r="M111">
            <v>37</v>
          </cell>
          <cell r="N111">
            <v>29</v>
          </cell>
        </row>
        <row r="112">
          <cell r="D112">
            <v>120600002</v>
          </cell>
          <cell r="E112" t="str">
            <v>大换药</v>
          </cell>
          <cell r="F112" t="str">
            <v>窦道换药参照执行</v>
          </cell>
        </row>
        <row r="112">
          <cell r="H112" t="str">
            <v>次</v>
          </cell>
          <cell r="I112" t="str">
            <v>创面在40-30cm2之间</v>
          </cell>
          <cell r="J112">
            <v>27</v>
          </cell>
          <cell r="K112">
            <v>24</v>
          </cell>
          <cell r="L112">
            <v>23</v>
          </cell>
          <cell r="M112">
            <v>20</v>
          </cell>
          <cell r="N112">
            <v>16</v>
          </cell>
        </row>
        <row r="113">
          <cell r="D113">
            <v>120600003</v>
          </cell>
          <cell r="E113" t="str">
            <v>中换药</v>
          </cell>
        </row>
        <row r="113">
          <cell r="H113" t="str">
            <v>次</v>
          </cell>
          <cell r="I113" t="str">
            <v>创面在30-15cm2之间</v>
          </cell>
          <cell r="J113">
            <v>19</v>
          </cell>
          <cell r="K113">
            <v>17</v>
          </cell>
          <cell r="L113">
            <v>16</v>
          </cell>
          <cell r="M113">
            <v>14</v>
          </cell>
          <cell r="N113">
            <v>11</v>
          </cell>
        </row>
        <row r="114">
          <cell r="D114">
            <v>120600004</v>
          </cell>
          <cell r="E114" t="str">
            <v>小换药</v>
          </cell>
        </row>
        <row r="114">
          <cell r="H114" t="str">
            <v>次</v>
          </cell>
          <cell r="I114" t="str">
            <v>创面在15cm2以下</v>
          </cell>
          <cell r="J114">
            <v>11</v>
          </cell>
          <cell r="K114">
            <v>10</v>
          </cell>
          <cell r="L114">
            <v>10</v>
          </cell>
          <cell r="M114">
            <v>9</v>
          </cell>
          <cell r="N114">
            <v>7</v>
          </cell>
        </row>
        <row r="115">
          <cell r="D115">
            <v>1207</v>
          </cell>
          <cell r="E115" t="str">
            <v>7．雾化吸入</v>
          </cell>
        </row>
        <row r="115">
          <cell r="H115" t="str">
            <v>/</v>
          </cell>
        </row>
        <row r="115">
          <cell r="J115" t="str">
            <v>/</v>
          </cell>
          <cell r="K115" t="str">
            <v>/</v>
          </cell>
          <cell r="L115" t="str">
            <v>/</v>
          </cell>
          <cell r="M115" t="str">
            <v>/</v>
          </cell>
          <cell r="N115" t="str">
            <v>/</v>
          </cell>
        </row>
        <row r="116">
          <cell r="D116">
            <v>120700001</v>
          </cell>
          <cell r="E116" t="str">
            <v>雾化吸入</v>
          </cell>
          <cell r="F116" t="str">
            <v>机械通气经呼吸机管道雾化给药参照执行</v>
          </cell>
          <cell r="G116" t="str">
            <v>一次性雾化器</v>
          </cell>
          <cell r="H116" t="str">
            <v>/</v>
          </cell>
          <cell r="I116" t="str">
            <v>6周岁及以下儿童在相应价格基础上加收30%。</v>
          </cell>
          <cell r="J116" t="str">
            <v>/</v>
          </cell>
          <cell r="K116" t="str">
            <v>/</v>
          </cell>
          <cell r="L116" t="str">
            <v>/</v>
          </cell>
          <cell r="M116" t="str">
            <v>/</v>
          </cell>
          <cell r="N116" t="str">
            <v>/</v>
          </cell>
        </row>
        <row r="117">
          <cell r="D117" t="str">
            <v>120700001-1</v>
          </cell>
          <cell r="E117" t="str">
            <v>蒸气雾化吸入</v>
          </cell>
        </row>
        <row r="117">
          <cell r="H117" t="str">
            <v>次</v>
          </cell>
        </row>
        <row r="117">
          <cell r="J117">
            <v>5</v>
          </cell>
          <cell r="K117">
            <v>5</v>
          </cell>
          <cell r="L117">
            <v>4</v>
          </cell>
          <cell r="M117">
            <v>3</v>
          </cell>
          <cell r="N117">
            <v>3</v>
          </cell>
        </row>
        <row r="118">
          <cell r="D118" t="str">
            <v>120700001-2</v>
          </cell>
          <cell r="E118" t="str">
            <v>超声雾化吸入</v>
          </cell>
        </row>
        <row r="118">
          <cell r="H118" t="str">
            <v>次</v>
          </cell>
        </row>
        <row r="118">
          <cell r="J118">
            <v>7</v>
          </cell>
          <cell r="K118">
            <v>6</v>
          </cell>
          <cell r="L118">
            <v>6</v>
          </cell>
          <cell r="M118">
            <v>5</v>
          </cell>
          <cell r="N118">
            <v>4</v>
          </cell>
        </row>
        <row r="119">
          <cell r="D119" t="str">
            <v>120700001-3</v>
          </cell>
          <cell r="E119" t="str">
            <v>高压泵、氧化雾化</v>
          </cell>
        </row>
        <row r="119">
          <cell r="H119" t="str">
            <v>次</v>
          </cell>
        </row>
        <row r="119">
          <cell r="J119">
            <v>9</v>
          </cell>
          <cell r="K119">
            <v>9</v>
          </cell>
          <cell r="L119">
            <v>9</v>
          </cell>
          <cell r="M119">
            <v>9</v>
          </cell>
          <cell r="N119">
            <v>7</v>
          </cell>
        </row>
        <row r="120">
          <cell r="D120">
            <v>1208</v>
          </cell>
          <cell r="E120" t="str">
            <v>8．鼻饲管置管</v>
          </cell>
        </row>
        <row r="120">
          <cell r="H120" t="str">
            <v>/</v>
          </cell>
          <cell r="I120" t="str">
            <v>6周岁及以下儿童在相应价格基础上加收30%。</v>
          </cell>
          <cell r="J120" t="str">
            <v>/</v>
          </cell>
          <cell r="K120" t="str">
            <v>/</v>
          </cell>
          <cell r="L120" t="str">
            <v>/</v>
          </cell>
          <cell r="M120" t="str">
            <v>/</v>
          </cell>
          <cell r="N120" t="str">
            <v>/</v>
          </cell>
        </row>
        <row r="121">
          <cell r="D121">
            <v>120800001</v>
          </cell>
          <cell r="E121" t="str">
            <v>鼻饲管置管</v>
          </cell>
        </row>
        <row r="121">
          <cell r="G121" t="str">
            <v>药物和一次性胃肠管、一次性胃肠引流袋</v>
          </cell>
          <cell r="H121" t="str">
            <v>次</v>
          </cell>
          <cell r="I121" t="str">
            <v>置管后注食、注药、十二指肠灌注每次2元</v>
          </cell>
          <cell r="J121">
            <v>12</v>
          </cell>
          <cell r="K121">
            <v>10</v>
          </cell>
          <cell r="L121">
            <v>10</v>
          </cell>
          <cell r="M121">
            <v>9</v>
          </cell>
          <cell r="N121">
            <v>7</v>
          </cell>
        </row>
        <row r="122">
          <cell r="D122">
            <v>120800002</v>
          </cell>
          <cell r="E122" t="str">
            <v>肠内高营养治疗</v>
          </cell>
          <cell r="F122" t="str">
            <v>指经腹部造瘘置管的胃肠营养治疗,含肠营养配置。特指不能进食的病人。</v>
          </cell>
          <cell r="G122" t="str">
            <v>一次性营养泵管</v>
          </cell>
          <cell r="H122" t="str">
            <v>次</v>
          </cell>
        </row>
        <row r="122">
          <cell r="J122">
            <v>24</v>
          </cell>
          <cell r="K122">
            <v>21</v>
          </cell>
          <cell r="L122">
            <v>20</v>
          </cell>
          <cell r="M122">
            <v>17</v>
          </cell>
          <cell r="N122">
            <v>13</v>
          </cell>
        </row>
        <row r="123">
          <cell r="D123">
            <v>1209</v>
          </cell>
          <cell r="E123" t="str">
            <v>9．胃肠减压</v>
          </cell>
        </row>
        <row r="123">
          <cell r="H123" t="str">
            <v>/</v>
          </cell>
        </row>
        <row r="123">
          <cell r="J123" t="str">
            <v>/</v>
          </cell>
          <cell r="K123" t="str">
            <v>/</v>
          </cell>
          <cell r="L123" t="str">
            <v>/</v>
          </cell>
          <cell r="M123" t="str">
            <v>/</v>
          </cell>
          <cell r="N123" t="str">
            <v>/</v>
          </cell>
        </row>
        <row r="124">
          <cell r="D124">
            <v>120900001</v>
          </cell>
          <cell r="E124" t="str">
            <v>胃肠减压</v>
          </cell>
          <cell r="F124" t="str">
            <v>含留置胃管抽胃液及间断减压；包括负压引流、引流管引流。</v>
          </cell>
          <cell r="G124" t="str">
            <v>一次性引流装置（瓶、袋）</v>
          </cell>
          <cell r="H124" t="str">
            <v>日</v>
          </cell>
          <cell r="I124" t="str">
            <v>6周岁及以下儿童在相应价格基础上加收30%。</v>
          </cell>
          <cell r="J124">
            <v>6</v>
          </cell>
          <cell r="K124">
            <v>5</v>
          </cell>
          <cell r="L124">
            <v>5</v>
          </cell>
          <cell r="M124">
            <v>5</v>
          </cell>
          <cell r="N124">
            <v>4</v>
          </cell>
        </row>
        <row r="125">
          <cell r="D125">
            <v>1210</v>
          </cell>
          <cell r="E125" t="str">
            <v>10．洗胃</v>
          </cell>
        </row>
        <row r="125">
          <cell r="H125" t="str">
            <v>/</v>
          </cell>
        </row>
        <row r="125">
          <cell r="J125" t="str">
            <v>/</v>
          </cell>
          <cell r="K125" t="str">
            <v>/</v>
          </cell>
          <cell r="L125" t="str">
            <v>/</v>
          </cell>
          <cell r="M125" t="str">
            <v>/</v>
          </cell>
          <cell r="N125" t="str">
            <v>/</v>
          </cell>
        </row>
        <row r="126">
          <cell r="D126">
            <v>121000001</v>
          </cell>
          <cell r="E126" t="str">
            <v>洗胃</v>
          </cell>
          <cell r="F126" t="str">
            <v>含插胃管及冲洗</v>
          </cell>
          <cell r="G126" t="str">
            <v>药物、一次性胃管</v>
          </cell>
          <cell r="H126" t="str">
            <v>次</v>
          </cell>
          <cell r="I126" t="str">
            <v>以洗净为一次，使用洗胃机加收10元。6周岁及以下儿童在相应价格基础上加收30%。</v>
          </cell>
          <cell r="J126">
            <v>36</v>
          </cell>
          <cell r="K126">
            <v>32</v>
          </cell>
          <cell r="L126">
            <v>31</v>
          </cell>
          <cell r="M126">
            <v>28</v>
          </cell>
          <cell r="N126">
            <v>22</v>
          </cell>
        </row>
        <row r="127">
          <cell r="D127">
            <v>1211</v>
          </cell>
          <cell r="E127" t="str">
            <v>11．物理降温</v>
          </cell>
        </row>
        <row r="127">
          <cell r="H127" t="str">
            <v>/</v>
          </cell>
          <cell r="I127" t="str">
            <v>6周岁及以下儿童在相应价格基础上加收30%。</v>
          </cell>
          <cell r="J127" t="str">
            <v>/</v>
          </cell>
          <cell r="K127" t="str">
            <v>/</v>
          </cell>
          <cell r="L127" t="str">
            <v>/</v>
          </cell>
          <cell r="M127" t="str">
            <v>/</v>
          </cell>
          <cell r="N127" t="str">
            <v>/</v>
          </cell>
        </row>
        <row r="128">
          <cell r="D128">
            <v>121100001</v>
          </cell>
          <cell r="E128" t="str">
            <v>一般物理降温</v>
          </cell>
          <cell r="F128" t="str">
            <v>酒精擦浴及冰袋等方法分别参照执行。含酒精、敷料</v>
          </cell>
        </row>
        <row r="128">
          <cell r="H128" t="str">
            <v>次</v>
          </cell>
        </row>
        <row r="128">
          <cell r="J128">
            <v>6</v>
          </cell>
          <cell r="K128">
            <v>5</v>
          </cell>
          <cell r="L128">
            <v>5</v>
          </cell>
          <cell r="M128">
            <v>5</v>
          </cell>
          <cell r="N128">
            <v>4</v>
          </cell>
        </row>
        <row r="129">
          <cell r="D129">
            <v>121100002</v>
          </cell>
          <cell r="E129" t="str">
            <v>特殊物理降温</v>
          </cell>
          <cell r="F129" t="str">
            <v>指使用专用降温设备等方法</v>
          </cell>
        </row>
        <row r="129">
          <cell r="H129" t="str">
            <v>小时</v>
          </cell>
        </row>
        <row r="129">
          <cell r="J129">
            <v>2</v>
          </cell>
          <cell r="K129">
            <v>2</v>
          </cell>
          <cell r="L129">
            <v>2</v>
          </cell>
          <cell r="M129">
            <v>2</v>
          </cell>
          <cell r="N129">
            <v>2</v>
          </cell>
        </row>
        <row r="130">
          <cell r="D130">
            <v>1212</v>
          </cell>
          <cell r="E130" t="str">
            <v>12．坐浴</v>
          </cell>
        </row>
        <row r="130">
          <cell r="H130" t="str">
            <v>/</v>
          </cell>
        </row>
        <row r="130">
          <cell r="J130" t="str">
            <v>/</v>
          </cell>
          <cell r="K130" t="str">
            <v>/</v>
          </cell>
          <cell r="L130" t="str">
            <v>/</v>
          </cell>
          <cell r="M130" t="str">
            <v>/</v>
          </cell>
          <cell r="N130" t="str">
            <v>/</v>
          </cell>
        </row>
        <row r="131">
          <cell r="D131">
            <v>121200001</v>
          </cell>
          <cell r="E131" t="str">
            <v>坐浴</v>
          </cell>
          <cell r="F131" t="str">
            <v>指使用特制坐浴椅、凳</v>
          </cell>
          <cell r="G131" t="str">
            <v>药物</v>
          </cell>
          <cell r="H131" t="str">
            <v>次</v>
          </cell>
          <cell r="I131" t="str">
            <v>仅发药给病人自行坐浴不得收费。6周岁及以下儿童在相应价格基础上加收30%。</v>
          </cell>
          <cell r="J131">
            <v>3</v>
          </cell>
          <cell r="K131">
            <v>3</v>
          </cell>
          <cell r="L131">
            <v>3</v>
          </cell>
          <cell r="M131">
            <v>2</v>
          </cell>
          <cell r="N131">
            <v>2</v>
          </cell>
        </row>
        <row r="132">
          <cell r="D132">
            <v>1213</v>
          </cell>
          <cell r="E132" t="str">
            <v>13．冷、热、湿敷</v>
          </cell>
        </row>
        <row r="132">
          <cell r="H132" t="str">
            <v>/</v>
          </cell>
        </row>
        <row r="132">
          <cell r="J132" t="str">
            <v>/</v>
          </cell>
          <cell r="K132" t="str">
            <v>/</v>
          </cell>
          <cell r="L132" t="str">
            <v>/</v>
          </cell>
          <cell r="M132" t="str">
            <v>/</v>
          </cell>
          <cell r="N132" t="str">
            <v>/</v>
          </cell>
        </row>
        <row r="133">
          <cell r="D133">
            <v>121300001</v>
          </cell>
          <cell r="E133" t="str">
            <v>冷、热、湿敷</v>
          </cell>
        </row>
        <row r="133">
          <cell r="G133" t="str">
            <v>药物</v>
          </cell>
          <cell r="H133" t="str">
            <v>次</v>
          </cell>
          <cell r="I133" t="str">
            <v>6周岁及以下儿童在相应价格基础上加收30%。</v>
          </cell>
          <cell r="J133">
            <v>4</v>
          </cell>
          <cell r="K133">
            <v>4</v>
          </cell>
          <cell r="L133">
            <v>4</v>
          </cell>
          <cell r="M133">
            <v>3</v>
          </cell>
          <cell r="N133">
            <v>3</v>
          </cell>
        </row>
        <row r="134">
          <cell r="D134">
            <v>1214</v>
          </cell>
          <cell r="E134" t="str">
            <v>14．引流管冲洗</v>
          </cell>
        </row>
        <row r="134">
          <cell r="H134" t="str">
            <v>/</v>
          </cell>
        </row>
        <row r="134">
          <cell r="J134" t="str">
            <v>/</v>
          </cell>
          <cell r="K134" t="str">
            <v>/</v>
          </cell>
          <cell r="L134" t="str">
            <v>/</v>
          </cell>
          <cell r="M134" t="str">
            <v>/</v>
          </cell>
          <cell r="N134" t="str">
            <v>/</v>
          </cell>
        </row>
        <row r="135">
          <cell r="D135">
            <v>121400001</v>
          </cell>
          <cell r="E135" t="str">
            <v>引流管冲洗</v>
          </cell>
        </row>
        <row r="135">
          <cell r="G135" t="str">
            <v>换药、特殊药物，一次性引流装置（瓶、袋）</v>
          </cell>
          <cell r="H135" t="str">
            <v>次</v>
          </cell>
          <cell r="I135" t="str">
            <v>留置引流第一次按规定计收，以后按引流管每日每根收2元。负压引流机或中心负压吸引引流按每日每根8元收取，更换引流袋每次4元。6周岁及以下儿童在相应价格基础上加收30%。</v>
          </cell>
          <cell r="J135">
            <v>10</v>
          </cell>
          <cell r="K135">
            <v>9</v>
          </cell>
          <cell r="L135">
            <v>9</v>
          </cell>
          <cell r="M135">
            <v>8</v>
          </cell>
          <cell r="N135">
            <v>6</v>
          </cell>
        </row>
        <row r="136">
          <cell r="D136">
            <v>1215</v>
          </cell>
          <cell r="E136" t="str">
            <v>15．灌肠</v>
          </cell>
        </row>
        <row r="136">
          <cell r="H136" t="str">
            <v>/</v>
          </cell>
          <cell r="I136" t="str">
            <v>6周岁及以下儿童在相应价格基础上加收30%。</v>
          </cell>
          <cell r="J136" t="str">
            <v>/</v>
          </cell>
          <cell r="K136" t="str">
            <v>/</v>
          </cell>
          <cell r="L136" t="str">
            <v>/</v>
          </cell>
          <cell r="M136" t="str">
            <v>/</v>
          </cell>
          <cell r="N136" t="str">
            <v>/</v>
          </cell>
        </row>
        <row r="137">
          <cell r="D137">
            <v>121500001</v>
          </cell>
          <cell r="E137" t="str">
            <v>灌肠</v>
          </cell>
          <cell r="F137" t="str">
            <v>一般灌肠、保留灌肠、三通氧气灌肠分别参照执行</v>
          </cell>
          <cell r="G137" t="str">
            <v>药物、氧气</v>
          </cell>
          <cell r="H137" t="str">
            <v>次</v>
          </cell>
        </row>
        <row r="137">
          <cell r="J137">
            <v>12</v>
          </cell>
          <cell r="K137">
            <v>10</v>
          </cell>
          <cell r="L137">
            <v>10</v>
          </cell>
          <cell r="M137">
            <v>9</v>
          </cell>
          <cell r="N137">
            <v>7</v>
          </cell>
        </row>
        <row r="138">
          <cell r="D138">
            <v>121500002</v>
          </cell>
          <cell r="E138" t="str">
            <v>清洁灌肠</v>
          </cell>
          <cell r="F138" t="str">
            <v>经肛门清洁灌肠及经口全消化道清洁洗肠分别参照执行</v>
          </cell>
        </row>
        <row r="138">
          <cell r="H138" t="str">
            <v>次</v>
          </cell>
          <cell r="I138" t="str">
            <v>以洗净为一次，发药给病人口服导泻不收费</v>
          </cell>
          <cell r="J138">
            <v>18</v>
          </cell>
          <cell r="K138">
            <v>16</v>
          </cell>
          <cell r="L138">
            <v>15</v>
          </cell>
          <cell r="M138">
            <v>13</v>
          </cell>
          <cell r="N138">
            <v>10</v>
          </cell>
        </row>
        <row r="139">
          <cell r="D139">
            <v>1216</v>
          </cell>
          <cell r="E139" t="str">
            <v>16．导尿</v>
          </cell>
        </row>
        <row r="139">
          <cell r="H139" t="str">
            <v>/</v>
          </cell>
          <cell r="I139" t="str">
            <v>6周岁及以下儿童在相应价格基础上加收30%。</v>
          </cell>
          <cell r="J139" t="str">
            <v>/</v>
          </cell>
          <cell r="K139" t="str">
            <v>/</v>
          </cell>
          <cell r="L139" t="str">
            <v>/</v>
          </cell>
          <cell r="M139" t="str">
            <v>/</v>
          </cell>
          <cell r="N139" t="str">
            <v>/</v>
          </cell>
        </row>
        <row r="140">
          <cell r="D140">
            <v>121600001</v>
          </cell>
          <cell r="E140" t="str">
            <v>导尿</v>
          </cell>
          <cell r="F140" t="str">
            <v>一次性导尿和留置导尿分别参照执行</v>
          </cell>
          <cell r="G140" t="str">
            <v>特殊一次性消耗物品（包括导尿包、尿管及尿袋）</v>
          </cell>
          <cell r="H140" t="str">
            <v>次</v>
          </cell>
          <cell r="I140" t="str">
            <v>一次性导尿按次计价；留置导尿第一次按规定标准计收，以后每日收2元；更换引流袋每次5元（含引流袋）；智能尿流监测加收10元/天
修订为：一次性导尿按次计价；智能尿流监测加收10元/天</v>
          </cell>
          <cell r="J140">
            <v>12</v>
          </cell>
          <cell r="K140">
            <v>11</v>
          </cell>
          <cell r="L140">
            <v>10</v>
          </cell>
          <cell r="M140">
            <v>9</v>
          </cell>
          <cell r="N140">
            <v>7</v>
          </cell>
        </row>
        <row r="141">
          <cell r="D141">
            <v>121600002</v>
          </cell>
          <cell r="E141" t="str">
            <v>膀胱冲洗</v>
          </cell>
          <cell r="F141" t="str">
            <v>含一次性耗材、生理盐水</v>
          </cell>
        </row>
        <row r="141">
          <cell r="H141" t="str">
            <v>次</v>
          </cell>
        </row>
        <row r="141">
          <cell r="J141">
            <v>15</v>
          </cell>
          <cell r="K141">
            <v>13</v>
          </cell>
          <cell r="L141">
            <v>13</v>
          </cell>
          <cell r="M141">
            <v>11</v>
          </cell>
          <cell r="N141">
            <v>8</v>
          </cell>
        </row>
        <row r="142">
          <cell r="D142">
            <v>121600003</v>
          </cell>
          <cell r="E142" t="str">
            <v>持续膀胱冲洗</v>
          </cell>
          <cell r="F142" t="str">
            <v>加压持续冲洗参照执行</v>
          </cell>
          <cell r="G142" t="str">
            <v>一次性膀胱冲洗瓶、生理盐水</v>
          </cell>
          <cell r="H142" t="str">
            <v>日</v>
          </cell>
        </row>
        <row r="142">
          <cell r="J142">
            <v>25</v>
          </cell>
          <cell r="K142">
            <v>22</v>
          </cell>
          <cell r="L142">
            <v>21</v>
          </cell>
          <cell r="M142">
            <v>19</v>
          </cell>
          <cell r="N142">
            <v>15</v>
          </cell>
        </row>
        <row r="143">
          <cell r="D143">
            <v>1217</v>
          </cell>
          <cell r="E143" t="str">
            <v>17．肛管排气</v>
          </cell>
        </row>
        <row r="143">
          <cell r="H143" t="str">
            <v>/</v>
          </cell>
        </row>
        <row r="143">
          <cell r="J143" t="str">
            <v>/</v>
          </cell>
          <cell r="K143" t="str">
            <v>/</v>
          </cell>
          <cell r="L143" t="str">
            <v>/</v>
          </cell>
          <cell r="M143" t="str">
            <v>/</v>
          </cell>
          <cell r="N143" t="str">
            <v>/</v>
          </cell>
        </row>
        <row r="144">
          <cell r="D144">
            <v>121700001</v>
          </cell>
          <cell r="E144" t="str">
            <v>肛管排气</v>
          </cell>
          <cell r="F144" t="str">
            <v>含一次性肛管及手套、垫单</v>
          </cell>
        </row>
        <row r="144">
          <cell r="H144" t="str">
            <v>次</v>
          </cell>
          <cell r="I144" t="str">
            <v>6周岁及以下儿童在相应价格基础上加收30%。</v>
          </cell>
          <cell r="J144">
            <v>12</v>
          </cell>
          <cell r="K144">
            <v>10</v>
          </cell>
          <cell r="L144">
            <v>10</v>
          </cell>
          <cell r="M144">
            <v>9</v>
          </cell>
          <cell r="N144">
            <v>7</v>
          </cell>
        </row>
        <row r="145">
          <cell r="D145">
            <v>13</v>
          </cell>
          <cell r="E145" t="str">
            <v>(三)预防保健项目</v>
          </cell>
        </row>
        <row r="145">
          <cell r="G145" t="str">
            <v>药物、化验、检查</v>
          </cell>
          <cell r="H145" t="str">
            <v>/</v>
          </cell>
        </row>
        <row r="145">
          <cell r="J145" t="str">
            <v>/</v>
          </cell>
          <cell r="K145" t="str">
            <v>/</v>
          </cell>
          <cell r="L145" t="str">
            <v>/</v>
          </cell>
          <cell r="M145" t="str">
            <v>/</v>
          </cell>
          <cell r="N145" t="str">
            <v>/</v>
          </cell>
        </row>
        <row r="146">
          <cell r="D146">
            <v>1301</v>
          </cell>
          <cell r="E146" t="str">
            <v>1．家庭病床</v>
          </cell>
        </row>
        <row r="146">
          <cell r="H146" t="str">
            <v>/</v>
          </cell>
        </row>
        <row r="146">
          <cell r="J146" t="str">
            <v>/</v>
          </cell>
          <cell r="K146" t="str">
            <v>/</v>
          </cell>
          <cell r="L146" t="str">
            <v>/</v>
          </cell>
          <cell r="M146" t="str">
            <v>/</v>
          </cell>
          <cell r="N146" t="str">
            <v>/</v>
          </cell>
        </row>
        <row r="147">
          <cell r="D147">
            <v>130100001</v>
          </cell>
          <cell r="E147" t="str">
            <v>家庭病床建床费</v>
          </cell>
          <cell r="F147" t="str">
            <v>含建立病历和病人全面检查</v>
          </cell>
        </row>
        <row r="147">
          <cell r="H147" t="str">
            <v>次</v>
          </cell>
          <cell r="I147" t="str">
            <v>一次性收费</v>
          </cell>
          <cell r="J147">
            <v>8</v>
          </cell>
          <cell r="K147">
            <v>7</v>
          </cell>
          <cell r="L147">
            <v>7</v>
          </cell>
          <cell r="M147">
            <v>6</v>
          </cell>
          <cell r="N147">
            <v>5</v>
          </cell>
        </row>
        <row r="148">
          <cell r="D148">
            <v>130100002</v>
          </cell>
          <cell r="E148" t="str">
            <v>家庭病床巡诊费</v>
          </cell>
          <cell r="F148" t="str">
            <v>含定期查房和病情记录</v>
          </cell>
        </row>
        <row r="148">
          <cell r="H148" t="str">
            <v>次</v>
          </cell>
        </row>
        <row r="148">
          <cell r="J148">
            <v>10</v>
          </cell>
          <cell r="K148">
            <v>9</v>
          </cell>
          <cell r="L148">
            <v>9</v>
          </cell>
          <cell r="M148">
            <v>8</v>
          </cell>
          <cell r="N148">
            <v>6</v>
          </cell>
        </row>
        <row r="149">
          <cell r="D149">
            <v>1302</v>
          </cell>
          <cell r="E149" t="str">
            <v>2．出诊费</v>
          </cell>
        </row>
        <row r="149">
          <cell r="H149" t="str">
            <v>/</v>
          </cell>
        </row>
        <row r="149">
          <cell r="J149" t="str">
            <v>/</v>
          </cell>
          <cell r="K149" t="str">
            <v>/</v>
          </cell>
          <cell r="L149" t="str">
            <v>/</v>
          </cell>
          <cell r="M149" t="str">
            <v>/</v>
          </cell>
          <cell r="N149" t="str">
            <v>/</v>
          </cell>
        </row>
        <row r="150">
          <cell r="D150">
            <v>130200001</v>
          </cell>
          <cell r="E150" t="str">
            <v>出诊</v>
          </cell>
          <cell r="F150" t="str">
            <v>急救出诊参照执行</v>
          </cell>
        </row>
        <row r="150">
          <cell r="H150" t="str">
            <v>/</v>
          </cell>
        </row>
        <row r="150">
          <cell r="J150" t="str">
            <v>/</v>
          </cell>
          <cell r="K150" t="str">
            <v>/</v>
          </cell>
          <cell r="L150" t="str">
            <v>/</v>
          </cell>
          <cell r="M150" t="str">
            <v>/</v>
          </cell>
          <cell r="N150" t="str">
            <v>/</v>
          </cell>
        </row>
        <row r="151">
          <cell r="D151" t="str">
            <v>130200001-1</v>
          </cell>
          <cell r="E151" t="str">
            <v>副高及以上职称</v>
          </cell>
        </row>
        <row r="151">
          <cell r="H151" t="str">
            <v>次</v>
          </cell>
        </row>
        <row r="151">
          <cell r="J151">
            <v>15</v>
          </cell>
          <cell r="K151">
            <v>13</v>
          </cell>
          <cell r="L151">
            <v>12</v>
          </cell>
          <cell r="M151">
            <v>10</v>
          </cell>
          <cell r="N151">
            <v>8</v>
          </cell>
        </row>
        <row r="152">
          <cell r="D152" t="str">
            <v>130200001-2</v>
          </cell>
          <cell r="E152" t="str">
            <v>中级及以下职称</v>
          </cell>
        </row>
        <row r="152">
          <cell r="H152" t="str">
            <v>次</v>
          </cell>
        </row>
        <row r="152">
          <cell r="J152">
            <v>10</v>
          </cell>
          <cell r="K152">
            <v>9</v>
          </cell>
          <cell r="L152">
            <v>9</v>
          </cell>
          <cell r="M152">
            <v>8</v>
          </cell>
          <cell r="N152">
            <v>6</v>
          </cell>
        </row>
        <row r="153">
          <cell r="D153">
            <v>14</v>
          </cell>
          <cell r="E153" t="str">
            <v>(四)其他医疗服务项目</v>
          </cell>
        </row>
        <row r="153">
          <cell r="H153" t="str">
            <v>/</v>
          </cell>
        </row>
        <row r="153">
          <cell r="J153" t="str">
            <v>/</v>
          </cell>
          <cell r="K153" t="str">
            <v>/</v>
          </cell>
          <cell r="L153" t="str">
            <v>/</v>
          </cell>
          <cell r="M153" t="str">
            <v>/</v>
          </cell>
          <cell r="N153" t="str">
            <v>/</v>
          </cell>
        </row>
        <row r="154">
          <cell r="D154">
            <v>1401</v>
          </cell>
          <cell r="E154" t="str">
            <v>尸体料理</v>
          </cell>
        </row>
        <row r="154">
          <cell r="H154" t="str">
            <v>/</v>
          </cell>
        </row>
        <row r="154">
          <cell r="J154" t="str">
            <v>/</v>
          </cell>
          <cell r="K154" t="str">
            <v>/</v>
          </cell>
          <cell r="L154" t="str">
            <v>/</v>
          </cell>
          <cell r="M154" t="str">
            <v>/</v>
          </cell>
          <cell r="N154" t="str">
            <v>/</v>
          </cell>
        </row>
        <row r="155">
          <cell r="D155">
            <v>140100001</v>
          </cell>
          <cell r="E155" t="str">
            <v>尸体料理</v>
          </cell>
          <cell r="F155" t="str">
            <v>指尸体常规清洁处理及包裹；不含专业性尸体整容</v>
          </cell>
        </row>
        <row r="155">
          <cell r="H155" t="str">
            <v>次</v>
          </cell>
          <cell r="I155" t="str">
            <v>特殊传染病人尸体料理加收50元</v>
          </cell>
          <cell r="J155">
            <v>60</v>
          </cell>
          <cell r="K155">
            <v>53</v>
          </cell>
          <cell r="L155">
            <v>51</v>
          </cell>
          <cell r="M155">
            <v>45</v>
          </cell>
          <cell r="N155">
            <v>36</v>
          </cell>
        </row>
        <row r="156">
          <cell r="D156">
            <v>140100002</v>
          </cell>
          <cell r="E156" t="str">
            <v>专业性尸体整容</v>
          </cell>
          <cell r="F156" t="str">
            <v>指伤残尸体整容</v>
          </cell>
        </row>
        <row r="156">
          <cell r="H156" t="str">
            <v>次</v>
          </cell>
        </row>
        <row r="156">
          <cell r="J156">
            <v>70</v>
          </cell>
          <cell r="K156">
            <v>62</v>
          </cell>
          <cell r="L156">
            <v>60</v>
          </cell>
          <cell r="M156">
            <v>53</v>
          </cell>
          <cell r="N156">
            <v>42</v>
          </cell>
        </row>
        <row r="157">
          <cell r="D157">
            <v>140100003</v>
          </cell>
          <cell r="E157" t="str">
            <v>尸体存放</v>
          </cell>
        </row>
        <row r="157">
          <cell r="H157" t="str">
            <v>日</v>
          </cell>
          <cell r="I157" t="str">
            <v>不足半日按半日收</v>
          </cell>
          <cell r="J157">
            <v>30</v>
          </cell>
          <cell r="K157">
            <v>26</v>
          </cell>
          <cell r="L157">
            <v>25</v>
          </cell>
          <cell r="M157">
            <v>22</v>
          </cell>
          <cell r="N157">
            <v>17</v>
          </cell>
        </row>
        <row r="158">
          <cell r="D158">
            <v>140100004</v>
          </cell>
          <cell r="E158" t="str">
            <v>离体残肢处理</v>
          </cell>
          <cell r="F158" t="str">
            <v>死婴处理参照执行</v>
          </cell>
        </row>
        <row r="158">
          <cell r="H158" t="str">
            <v>次</v>
          </cell>
        </row>
        <row r="158">
          <cell r="J158">
            <v>30</v>
          </cell>
          <cell r="K158">
            <v>27</v>
          </cell>
          <cell r="L158">
            <v>25</v>
          </cell>
          <cell r="M158">
            <v>22</v>
          </cell>
          <cell r="N158">
            <v>17</v>
          </cell>
        </row>
        <row r="159">
          <cell r="E159" t="str">
            <v>二、医技诊疗类</v>
          </cell>
          <cell r="F159" t="str">
            <v>本类说明：
1.医技诊疗类包括医学影像、超声检查、核医学、放射治疗、检验、血型与配血、病理检查，7个二级分类，总分类码为2，二级分类码为21-27。本类项目数共计1246项。
2.“核医学内照射治疗类”（分类码2306）项目均为开放性核素治疗。封闭性核素治疗项目列入“放射治疗”类之“后装治疗”类中（分类码2404）。
3.因教学、科研、操作失误以及仪器性能差错等原因，需要重新检验、检查的项目，不得再向患者收费。
4.不论以任何形式取检验、检查等结果，均不得收取费用。</v>
          </cell>
        </row>
        <row r="159">
          <cell r="H159" t="str">
            <v>/</v>
          </cell>
        </row>
        <row r="159">
          <cell r="J159" t="str">
            <v>/</v>
          </cell>
          <cell r="K159" t="str">
            <v>/</v>
          </cell>
          <cell r="L159" t="str">
            <v>/</v>
          </cell>
          <cell r="M159" t="str">
            <v>/</v>
          </cell>
          <cell r="N159" t="str">
            <v>/</v>
          </cell>
        </row>
        <row r="160">
          <cell r="D160">
            <v>21</v>
          </cell>
          <cell r="E160" t="str">
            <v>(一)医学影像</v>
          </cell>
        </row>
        <row r="160">
          <cell r="H160" t="str">
            <v>/</v>
          </cell>
        </row>
        <row r="160">
          <cell r="J160" t="str">
            <v>/</v>
          </cell>
          <cell r="K160" t="str">
            <v>/</v>
          </cell>
          <cell r="L160" t="str">
            <v>/</v>
          </cell>
          <cell r="M160" t="str">
            <v>/</v>
          </cell>
          <cell r="N160" t="str">
            <v>/</v>
          </cell>
        </row>
        <row r="161">
          <cell r="D161">
            <v>2101</v>
          </cell>
          <cell r="E161" t="str">
            <v>1．X线检查</v>
          </cell>
        </row>
        <row r="161">
          <cell r="H161" t="str">
            <v>/</v>
          </cell>
        </row>
        <row r="161">
          <cell r="J161" t="str">
            <v>/</v>
          </cell>
          <cell r="K161" t="str">
            <v>/</v>
          </cell>
          <cell r="L161" t="str">
            <v>/</v>
          </cell>
          <cell r="M161" t="str">
            <v>/</v>
          </cell>
          <cell r="N161" t="str">
            <v>/</v>
          </cell>
        </row>
        <row r="162">
          <cell r="D162">
            <v>210101</v>
          </cell>
          <cell r="E162" t="str">
            <v>X线透视检查</v>
          </cell>
        </row>
        <row r="162">
          <cell r="H162" t="str">
            <v>/</v>
          </cell>
          <cell r="I162" t="str">
            <v>使用影像增强器或电视屏可加收3元，追加摄片费用另收</v>
          </cell>
          <cell r="J162" t="str">
            <v>/</v>
          </cell>
          <cell r="K162" t="str">
            <v>/</v>
          </cell>
          <cell r="L162" t="str">
            <v>/</v>
          </cell>
          <cell r="M162" t="str">
            <v>/</v>
          </cell>
          <cell r="N162" t="str">
            <v>/</v>
          </cell>
        </row>
        <row r="163">
          <cell r="D163">
            <v>210101001</v>
          </cell>
          <cell r="E163" t="str">
            <v>普通透视</v>
          </cell>
          <cell r="F163" t="str">
            <v>胸、腹、盆腔、四肢等分别参照执行</v>
          </cell>
        </row>
        <row r="163">
          <cell r="H163" t="str">
            <v>每个部位</v>
          </cell>
          <cell r="I163" t="str">
            <v>计价部位：胸、腹、盆腔、四肢等</v>
          </cell>
          <cell r="J163">
            <v>5</v>
          </cell>
          <cell r="K163">
            <v>5</v>
          </cell>
          <cell r="L163">
            <v>5</v>
          </cell>
          <cell r="M163">
            <v>4</v>
          </cell>
          <cell r="N163">
            <v>3</v>
          </cell>
        </row>
        <row r="164">
          <cell r="D164">
            <v>210101002</v>
          </cell>
          <cell r="E164" t="str">
            <v>食管钡餐透视</v>
          </cell>
          <cell r="F164" t="str">
            <v>含胃异物、心脏透视检查、钡剂</v>
          </cell>
        </row>
        <row r="164">
          <cell r="H164" t="str">
            <v>次</v>
          </cell>
          <cell r="I164" t="str">
            <v>数字化摄影（DR）机加收50元</v>
          </cell>
          <cell r="J164">
            <v>15</v>
          </cell>
          <cell r="K164">
            <v>13</v>
          </cell>
          <cell r="L164">
            <v>12</v>
          </cell>
          <cell r="M164">
            <v>10</v>
          </cell>
          <cell r="N164">
            <v>9</v>
          </cell>
        </row>
        <row r="165">
          <cell r="D165">
            <v>210101003</v>
          </cell>
          <cell r="E165" t="str">
            <v>床旁透视与术中透视</v>
          </cell>
          <cell r="F165" t="str">
            <v>透视下定位参照执行</v>
          </cell>
        </row>
        <row r="165">
          <cell r="H165" t="str">
            <v>半小时</v>
          </cell>
        </row>
        <row r="165">
          <cell r="J165">
            <v>40</v>
          </cell>
          <cell r="K165">
            <v>36</v>
          </cell>
          <cell r="L165">
            <v>34</v>
          </cell>
          <cell r="M165">
            <v>30</v>
          </cell>
          <cell r="N165">
            <v>24</v>
          </cell>
        </row>
        <row r="166">
          <cell r="D166">
            <v>210101004</v>
          </cell>
          <cell r="E166" t="str">
            <v>C型臂术中透视</v>
          </cell>
          <cell r="F166" t="str">
            <v>透视下定位参照执行</v>
          </cell>
        </row>
        <row r="166">
          <cell r="H166" t="str">
            <v>半小时</v>
          </cell>
        </row>
        <row r="166">
          <cell r="J166">
            <v>80</v>
          </cell>
          <cell r="K166">
            <v>72</v>
          </cell>
          <cell r="L166">
            <v>68</v>
          </cell>
          <cell r="M166">
            <v>61</v>
          </cell>
          <cell r="N166">
            <v>49</v>
          </cell>
        </row>
        <row r="167">
          <cell r="D167">
            <v>210102</v>
          </cell>
          <cell r="E167" t="str">
            <v>X线摄影</v>
          </cell>
          <cell r="F167" t="str">
            <v>含曝光、冲洗、诊断、胶片和片袋等</v>
          </cell>
        </row>
        <row r="167">
          <cell r="H167" t="str">
            <v>/</v>
          </cell>
          <cell r="I167" t="str">
            <v>1、床旁摄片加收50元；2、使用感绿片在对应普通胶片收费基础上加收30％；3、激光片加收60%。</v>
          </cell>
          <cell r="J167" t="str">
            <v>/</v>
          </cell>
          <cell r="K167" t="str">
            <v>/</v>
          </cell>
          <cell r="L167" t="str">
            <v>/</v>
          </cell>
          <cell r="M167" t="str">
            <v>/</v>
          </cell>
          <cell r="N167" t="str">
            <v>/</v>
          </cell>
        </row>
        <row r="168">
          <cell r="D168">
            <v>210102001</v>
          </cell>
          <cell r="E168" t="str">
            <v>5×7吋</v>
          </cell>
        </row>
        <row r="168">
          <cell r="H168" t="str">
            <v>片数</v>
          </cell>
        </row>
        <row r="168">
          <cell r="J168">
            <v>12</v>
          </cell>
          <cell r="K168">
            <v>10</v>
          </cell>
          <cell r="L168">
            <v>10</v>
          </cell>
          <cell r="M168">
            <v>9</v>
          </cell>
          <cell r="N168">
            <v>7</v>
          </cell>
        </row>
        <row r="169">
          <cell r="D169">
            <v>210102002</v>
          </cell>
          <cell r="E169" t="str">
            <v>8×10吋</v>
          </cell>
        </row>
        <row r="169">
          <cell r="H169" t="str">
            <v>片数</v>
          </cell>
        </row>
        <row r="169">
          <cell r="J169">
            <v>13</v>
          </cell>
          <cell r="K169">
            <v>11</v>
          </cell>
          <cell r="L169">
            <v>11</v>
          </cell>
          <cell r="M169">
            <v>10</v>
          </cell>
          <cell r="N169">
            <v>8</v>
          </cell>
        </row>
        <row r="170">
          <cell r="D170">
            <v>210102003</v>
          </cell>
          <cell r="E170" t="str">
            <v>10×12吋</v>
          </cell>
          <cell r="F170" t="str">
            <v>7×17吋参照执行</v>
          </cell>
        </row>
        <row r="170">
          <cell r="H170" t="str">
            <v>片数</v>
          </cell>
        </row>
        <row r="170">
          <cell r="J170">
            <v>14</v>
          </cell>
          <cell r="K170">
            <v>12</v>
          </cell>
          <cell r="L170">
            <v>12</v>
          </cell>
          <cell r="M170">
            <v>10</v>
          </cell>
          <cell r="N170">
            <v>9</v>
          </cell>
        </row>
        <row r="171">
          <cell r="D171">
            <v>210102004</v>
          </cell>
          <cell r="E171" t="str">
            <v>11×14吋</v>
          </cell>
        </row>
        <row r="171">
          <cell r="H171" t="str">
            <v>片数</v>
          </cell>
        </row>
        <row r="171">
          <cell r="J171">
            <v>15</v>
          </cell>
          <cell r="K171">
            <v>13</v>
          </cell>
          <cell r="L171">
            <v>13</v>
          </cell>
          <cell r="M171">
            <v>11</v>
          </cell>
          <cell r="N171">
            <v>8</v>
          </cell>
        </row>
        <row r="172">
          <cell r="D172">
            <v>210102005</v>
          </cell>
          <cell r="E172" t="str">
            <v>12×15吋</v>
          </cell>
        </row>
        <row r="172">
          <cell r="H172" t="str">
            <v>片数</v>
          </cell>
        </row>
        <row r="172">
          <cell r="J172">
            <v>16</v>
          </cell>
          <cell r="K172">
            <v>14</v>
          </cell>
          <cell r="L172">
            <v>13</v>
          </cell>
          <cell r="M172">
            <v>11</v>
          </cell>
          <cell r="N172">
            <v>10</v>
          </cell>
        </row>
        <row r="173">
          <cell r="D173">
            <v>210102006</v>
          </cell>
          <cell r="E173" t="str">
            <v>14×14吋</v>
          </cell>
        </row>
        <row r="173">
          <cell r="H173" t="str">
            <v>片数</v>
          </cell>
        </row>
        <row r="173">
          <cell r="J173">
            <v>18</v>
          </cell>
          <cell r="K173">
            <v>16</v>
          </cell>
          <cell r="L173">
            <v>15</v>
          </cell>
          <cell r="M173">
            <v>13</v>
          </cell>
          <cell r="N173">
            <v>10</v>
          </cell>
        </row>
        <row r="174">
          <cell r="D174">
            <v>210102007</v>
          </cell>
          <cell r="E174" t="str">
            <v>14×17吋</v>
          </cell>
        </row>
        <row r="174">
          <cell r="H174" t="str">
            <v>片数</v>
          </cell>
        </row>
        <row r="174">
          <cell r="J174">
            <v>20</v>
          </cell>
          <cell r="K174">
            <v>18</v>
          </cell>
          <cell r="L174">
            <v>17</v>
          </cell>
          <cell r="M174">
            <v>15</v>
          </cell>
          <cell r="N174">
            <v>12</v>
          </cell>
        </row>
        <row r="175">
          <cell r="D175">
            <v>210102008</v>
          </cell>
          <cell r="E175" t="str">
            <v>牙片</v>
          </cell>
        </row>
        <row r="175">
          <cell r="H175" t="str">
            <v>片数</v>
          </cell>
        </row>
        <row r="175">
          <cell r="J175">
            <v>10</v>
          </cell>
          <cell r="K175">
            <v>9</v>
          </cell>
          <cell r="L175">
            <v>9</v>
          </cell>
          <cell r="M175">
            <v>8</v>
          </cell>
          <cell r="N175">
            <v>6</v>
          </cell>
        </row>
        <row r="176">
          <cell r="D176">
            <v>210102009</v>
          </cell>
          <cell r="E176" t="str">
            <v>咬合片</v>
          </cell>
        </row>
        <row r="176">
          <cell r="H176" t="str">
            <v>片数</v>
          </cell>
        </row>
        <row r="176">
          <cell r="J176">
            <v>15</v>
          </cell>
          <cell r="K176">
            <v>13</v>
          </cell>
          <cell r="L176">
            <v>12</v>
          </cell>
          <cell r="M176">
            <v>10</v>
          </cell>
          <cell r="N176">
            <v>8</v>
          </cell>
        </row>
        <row r="177">
          <cell r="D177">
            <v>210102010</v>
          </cell>
          <cell r="E177" t="str">
            <v>曲面体层摄影（颌全景摄影）</v>
          </cell>
        </row>
        <row r="177">
          <cell r="H177" t="str">
            <v>片数</v>
          </cell>
        </row>
        <row r="177">
          <cell r="J177">
            <v>40</v>
          </cell>
          <cell r="K177">
            <v>35</v>
          </cell>
          <cell r="L177">
            <v>34</v>
          </cell>
          <cell r="M177">
            <v>30</v>
          </cell>
          <cell r="N177">
            <v>24</v>
          </cell>
        </row>
        <row r="178">
          <cell r="D178">
            <v>210102011</v>
          </cell>
          <cell r="E178" t="str">
            <v>头颅定位测量摄影</v>
          </cell>
        </row>
        <row r="178">
          <cell r="H178" t="str">
            <v>片数</v>
          </cell>
        </row>
        <row r="178">
          <cell r="J178">
            <v>50</v>
          </cell>
          <cell r="K178">
            <v>44</v>
          </cell>
          <cell r="L178">
            <v>43</v>
          </cell>
          <cell r="M178">
            <v>38</v>
          </cell>
          <cell r="N178">
            <v>30</v>
          </cell>
        </row>
        <row r="179">
          <cell r="D179">
            <v>210102012</v>
          </cell>
          <cell r="E179" t="str">
            <v>眼球异物定位摄影</v>
          </cell>
          <cell r="F179" t="str">
            <v>不含眼科放置定位器操作</v>
          </cell>
        </row>
        <row r="179">
          <cell r="H179" t="str">
            <v>片数</v>
          </cell>
        </row>
        <row r="179">
          <cell r="J179">
            <v>50</v>
          </cell>
          <cell r="K179">
            <v>44</v>
          </cell>
          <cell r="L179">
            <v>42</v>
          </cell>
          <cell r="M179">
            <v>37</v>
          </cell>
          <cell r="N179">
            <v>28</v>
          </cell>
        </row>
        <row r="180">
          <cell r="D180">
            <v>210102013</v>
          </cell>
          <cell r="E180" t="str">
            <v>乳腺钼靶摄片8×10吋</v>
          </cell>
        </row>
        <row r="180">
          <cell r="H180" t="str">
            <v>片数</v>
          </cell>
        </row>
        <row r="180">
          <cell r="J180">
            <v>60</v>
          </cell>
          <cell r="K180">
            <v>53</v>
          </cell>
          <cell r="L180">
            <v>51</v>
          </cell>
          <cell r="M180">
            <v>45</v>
          </cell>
          <cell r="N180">
            <v>35</v>
          </cell>
        </row>
        <row r="181">
          <cell r="D181">
            <v>210102014</v>
          </cell>
          <cell r="E181" t="str">
            <v>乳腺钼靶摄片18×24吋</v>
          </cell>
        </row>
        <row r="181">
          <cell r="H181" t="str">
            <v>片数</v>
          </cell>
        </row>
        <row r="181">
          <cell r="J181">
            <v>60</v>
          </cell>
          <cell r="K181">
            <v>53</v>
          </cell>
          <cell r="L181">
            <v>51</v>
          </cell>
          <cell r="M181">
            <v>45</v>
          </cell>
          <cell r="N181">
            <v>35</v>
          </cell>
        </row>
        <row r="182">
          <cell r="D182">
            <v>210102015</v>
          </cell>
          <cell r="E182" t="str">
            <v>数字化摄影(DR)</v>
          </cell>
          <cell r="F182" t="str">
            <v>含数据采集、存储、图像显示，CR型参照执行</v>
          </cell>
          <cell r="G182" t="str">
            <v>胶片</v>
          </cell>
          <cell r="H182" t="str">
            <v>曝光
次数</v>
          </cell>
          <cell r="I182" t="str">
            <v>最高限额160元。</v>
          </cell>
          <cell r="J182">
            <v>40</v>
          </cell>
          <cell r="K182">
            <v>36</v>
          </cell>
          <cell r="L182">
            <v>34</v>
          </cell>
          <cell r="M182">
            <v>30</v>
          </cell>
          <cell r="N182">
            <v>24</v>
          </cell>
        </row>
        <row r="183">
          <cell r="D183">
            <v>210102016</v>
          </cell>
          <cell r="E183" t="str">
            <v>非血管介入临床操作数字减影(DSA)引导</v>
          </cell>
        </row>
        <row r="183">
          <cell r="H183" t="str">
            <v>半小时</v>
          </cell>
        </row>
        <row r="183">
          <cell r="J183">
            <v>150</v>
          </cell>
          <cell r="K183">
            <v>135</v>
          </cell>
          <cell r="L183">
            <v>128</v>
          </cell>
          <cell r="M183">
            <v>115</v>
          </cell>
          <cell r="N183">
            <v>91</v>
          </cell>
        </row>
        <row r="184">
          <cell r="D184">
            <v>210103</v>
          </cell>
          <cell r="E184" t="str">
            <v>X线造影</v>
          </cell>
          <cell r="F184" t="str">
            <v>含临床操作及造影剂过敏试验</v>
          </cell>
          <cell r="G184" t="str">
            <v>造影剂、胶片、一次性插管</v>
          </cell>
          <cell r="H184" t="str">
            <v>/</v>
          </cell>
          <cell r="I184" t="str">
            <v>使用数字化X线机加收50%</v>
          </cell>
          <cell r="J184" t="str">
            <v>/</v>
          </cell>
          <cell r="K184" t="str">
            <v>/</v>
          </cell>
          <cell r="L184" t="str">
            <v>/</v>
          </cell>
          <cell r="M184" t="str">
            <v>/</v>
          </cell>
          <cell r="N184" t="str">
            <v>/</v>
          </cell>
        </row>
        <row r="185">
          <cell r="D185">
            <v>210103001</v>
          </cell>
          <cell r="E185" t="str">
            <v>气脑造影</v>
          </cell>
        </row>
        <row r="185">
          <cell r="H185" t="str">
            <v>次</v>
          </cell>
        </row>
        <row r="185">
          <cell r="J185">
            <v>80</v>
          </cell>
          <cell r="K185">
            <v>71</v>
          </cell>
          <cell r="L185">
            <v>67</v>
          </cell>
          <cell r="M185">
            <v>60</v>
          </cell>
          <cell r="N185">
            <v>47</v>
          </cell>
        </row>
        <row r="186">
          <cell r="D186">
            <v>210103002</v>
          </cell>
          <cell r="E186" t="str">
            <v>脑室碘水造影</v>
          </cell>
        </row>
        <row r="186">
          <cell r="H186" t="str">
            <v>次</v>
          </cell>
        </row>
        <row r="186">
          <cell r="J186">
            <v>60</v>
          </cell>
          <cell r="K186">
            <v>53</v>
          </cell>
          <cell r="L186">
            <v>50</v>
          </cell>
          <cell r="M186">
            <v>45</v>
          </cell>
          <cell r="N186">
            <v>35</v>
          </cell>
        </row>
        <row r="187">
          <cell r="D187">
            <v>210103003</v>
          </cell>
          <cell r="E187" t="str">
            <v>脊髓(椎管)造影</v>
          </cell>
        </row>
        <row r="187">
          <cell r="H187" t="str">
            <v>次</v>
          </cell>
        </row>
        <row r="187">
          <cell r="J187">
            <v>60</v>
          </cell>
          <cell r="K187">
            <v>53</v>
          </cell>
          <cell r="L187">
            <v>50</v>
          </cell>
          <cell r="M187">
            <v>45</v>
          </cell>
          <cell r="N187">
            <v>35</v>
          </cell>
        </row>
        <row r="188">
          <cell r="D188">
            <v>210103004</v>
          </cell>
          <cell r="E188" t="str">
            <v>椎间盘造影</v>
          </cell>
        </row>
        <row r="188">
          <cell r="H188" t="str">
            <v>次</v>
          </cell>
        </row>
        <row r="188">
          <cell r="J188">
            <v>60</v>
          </cell>
          <cell r="K188">
            <v>53</v>
          </cell>
          <cell r="L188">
            <v>51</v>
          </cell>
          <cell r="M188">
            <v>45</v>
          </cell>
          <cell r="N188">
            <v>36</v>
          </cell>
        </row>
        <row r="189">
          <cell r="D189">
            <v>210103005</v>
          </cell>
          <cell r="E189" t="str">
            <v>泪道造影</v>
          </cell>
        </row>
        <row r="189">
          <cell r="H189" t="str">
            <v>单侧</v>
          </cell>
          <cell r="I189" t="str">
            <v>双侧加收50％</v>
          </cell>
          <cell r="J189">
            <v>50</v>
          </cell>
          <cell r="K189">
            <v>44</v>
          </cell>
          <cell r="L189">
            <v>42</v>
          </cell>
          <cell r="M189">
            <v>37</v>
          </cell>
          <cell r="N189">
            <v>28</v>
          </cell>
        </row>
        <row r="190">
          <cell r="D190">
            <v>210103006</v>
          </cell>
          <cell r="E190" t="str">
            <v>副鼻窦造影</v>
          </cell>
        </row>
        <row r="190">
          <cell r="H190" t="str">
            <v>单侧</v>
          </cell>
          <cell r="I190" t="str">
            <v>双侧加收50％</v>
          </cell>
          <cell r="J190">
            <v>50</v>
          </cell>
          <cell r="K190">
            <v>44</v>
          </cell>
          <cell r="L190">
            <v>42</v>
          </cell>
          <cell r="M190">
            <v>38</v>
          </cell>
          <cell r="N190">
            <v>30</v>
          </cell>
        </row>
        <row r="191">
          <cell r="D191">
            <v>210103007</v>
          </cell>
          <cell r="E191" t="str">
            <v>颞下颌关节造影</v>
          </cell>
        </row>
        <row r="191">
          <cell r="H191" t="str">
            <v>单侧</v>
          </cell>
          <cell r="I191" t="str">
            <v>双侧加收50％</v>
          </cell>
          <cell r="J191">
            <v>50</v>
          </cell>
          <cell r="K191">
            <v>44</v>
          </cell>
          <cell r="L191">
            <v>42</v>
          </cell>
          <cell r="M191">
            <v>37</v>
          </cell>
          <cell r="N191">
            <v>28</v>
          </cell>
        </row>
        <row r="192">
          <cell r="D192">
            <v>210103008</v>
          </cell>
          <cell r="E192" t="str">
            <v>支气管造影</v>
          </cell>
        </row>
        <row r="192">
          <cell r="H192" t="str">
            <v>单侧</v>
          </cell>
          <cell r="I192" t="str">
            <v>双侧加收50％</v>
          </cell>
          <cell r="J192">
            <v>80</v>
          </cell>
          <cell r="K192">
            <v>71</v>
          </cell>
          <cell r="L192">
            <v>67</v>
          </cell>
          <cell r="M192">
            <v>60</v>
          </cell>
          <cell r="N192">
            <v>47</v>
          </cell>
        </row>
        <row r="193">
          <cell r="D193">
            <v>210103009</v>
          </cell>
          <cell r="E193" t="str">
            <v>乳腺导管造影</v>
          </cell>
        </row>
        <row r="193">
          <cell r="H193" t="str">
            <v>单侧</v>
          </cell>
          <cell r="I193" t="str">
            <v>双侧加收50％</v>
          </cell>
          <cell r="J193">
            <v>50</v>
          </cell>
          <cell r="K193">
            <v>44</v>
          </cell>
          <cell r="L193">
            <v>42</v>
          </cell>
          <cell r="M193">
            <v>37</v>
          </cell>
          <cell r="N193">
            <v>28</v>
          </cell>
        </row>
        <row r="194">
          <cell r="D194">
            <v>210103010</v>
          </cell>
          <cell r="E194" t="str">
            <v>唾液腺造影</v>
          </cell>
        </row>
        <row r="194">
          <cell r="H194" t="str">
            <v>单侧</v>
          </cell>
          <cell r="I194" t="str">
            <v>双侧加收50％</v>
          </cell>
          <cell r="J194">
            <v>40</v>
          </cell>
          <cell r="K194">
            <v>35</v>
          </cell>
          <cell r="L194">
            <v>33</v>
          </cell>
          <cell r="M194">
            <v>29</v>
          </cell>
          <cell r="N194">
            <v>23</v>
          </cell>
        </row>
        <row r="195">
          <cell r="D195">
            <v>210103011</v>
          </cell>
          <cell r="E195" t="str">
            <v>下咽造影</v>
          </cell>
          <cell r="F195" t="str">
            <v>鼻咽造影参照执行</v>
          </cell>
        </row>
        <row r="195">
          <cell r="H195" t="str">
            <v>次</v>
          </cell>
        </row>
        <row r="195">
          <cell r="J195">
            <v>50</v>
          </cell>
          <cell r="K195">
            <v>44</v>
          </cell>
          <cell r="L195">
            <v>42</v>
          </cell>
          <cell r="M195">
            <v>37</v>
          </cell>
          <cell r="N195">
            <v>28</v>
          </cell>
        </row>
        <row r="196">
          <cell r="D196">
            <v>210103012</v>
          </cell>
          <cell r="E196" t="str">
            <v>食管造影</v>
          </cell>
        </row>
        <row r="196">
          <cell r="H196" t="str">
            <v>次</v>
          </cell>
        </row>
        <row r="196">
          <cell r="J196">
            <v>50</v>
          </cell>
          <cell r="K196">
            <v>45</v>
          </cell>
          <cell r="L196">
            <v>42</v>
          </cell>
          <cell r="M196">
            <v>38</v>
          </cell>
          <cell r="N196">
            <v>30</v>
          </cell>
        </row>
        <row r="197">
          <cell r="D197">
            <v>210103013</v>
          </cell>
          <cell r="E197" t="str">
            <v>上消化道造影</v>
          </cell>
          <cell r="F197" t="str">
            <v>含食管、胃、十二指肠造影</v>
          </cell>
        </row>
        <row r="197">
          <cell r="H197" t="str">
            <v>次</v>
          </cell>
        </row>
        <row r="197">
          <cell r="J197">
            <v>50</v>
          </cell>
          <cell r="K197">
            <v>45</v>
          </cell>
          <cell r="L197">
            <v>43</v>
          </cell>
          <cell r="M197">
            <v>38</v>
          </cell>
          <cell r="N197">
            <v>30</v>
          </cell>
        </row>
        <row r="198">
          <cell r="D198">
            <v>210103014</v>
          </cell>
          <cell r="E198" t="str">
            <v>胃肠排空试验</v>
          </cell>
          <cell r="F198" t="str">
            <v>指钡餐透视法</v>
          </cell>
        </row>
        <row r="198">
          <cell r="H198" t="str">
            <v>次</v>
          </cell>
        </row>
        <row r="198">
          <cell r="J198">
            <v>50</v>
          </cell>
          <cell r="K198">
            <v>44</v>
          </cell>
          <cell r="L198">
            <v>42</v>
          </cell>
          <cell r="M198">
            <v>37</v>
          </cell>
          <cell r="N198">
            <v>28</v>
          </cell>
        </row>
        <row r="199">
          <cell r="D199">
            <v>210103015</v>
          </cell>
          <cell r="E199" t="str">
            <v>小肠插管造影</v>
          </cell>
        </row>
        <row r="199">
          <cell r="H199" t="str">
            <v>次</v>
          </cell>
        </row>
        <row r="199">
          <cell r="J199">
            <v>80</v>
          </cell>
          <cell r="K199">
            <v>71</v>
          </cell>
          <cell r="L199">
            <v>68</v>
          </cell>
          <cell r="M199">
            <v>61</v>
          </cell>
          <cell r="N199">
            <v>47</v>
          </cell>
        </row>
        <row r="200">
          <cell r="D200">
            <v>210103016</v>
          </cell>
          <cell r="E200" t="str">
            <v>口服法小肠造影</v>
          </cell>
          <cell r="F200" t="str">
            <v>含各组小肠及回盲部造影</v>
          </cell>
        </row>
        <row r="200">
          <cell r="H200" t="str">
            <v>次</v>
          </cell>
        </row>
        <row r="200">
          <cell r="J200">
            <v>50</v>
          </cell>
          <cell r="K200">
            <v>45</v>
          </cell>
          <cell r="L200">
            <v>42</v>
          </cell>
          <cell r="M200">
            <v>38</v>
          </cell>
          <cell r="N200">
            <v>30</v>
          </cell>
        </row>
        <row r="201">
          <cell r="D201">
            <v>210103017</v>
          </cell>
          <cell r="E201" t="str">
            <v>钡灌肠大肠造影</v>
          </cell>
          <cell r="F201" t="str">
            <v>含气钡双重造影</v>
          </cell>
        </row>
        <row r="201">
          <cell r="H201" t="str">
            <v>次</v>
          </cell>
        </row>
        <row r="201">
          <cell r="J201">
            <v>60</v>
          </cell>
          <cell r="K201">
            <v>54</v>
          </cell>
          <cell r="L201">
            <v>51</v>
          </cell>
          <cell r="M201">
            <v>46</v>
          </cell>
          <cell r="N201">
            <v>36</v>
          </cell>
        </row>
        <row r="202">
          <cell r="D202">
            <v>210103018</v>
          </cell>
          <cell r="E202" t="str">
            <v>腹膜后充气造影</v>
          </cell>
        </row>
        <row r="202">
          <cell r="H202" t="str">
            <v>次</v>
          </cell>
        </row>
        <row r="202">
          <cell r="J202">
            <v>80</v>
          </cell>
          <cell r="K202">
            <v>71</v>
          </cell>
          <cell r="L202">
            <v>68</v>
          </cell>
          <cell r="M202">
            <v>61</v>
          </cell>
          <cell r="N202">
            <v>47</v>
          </cell>
        </row>
        <row r="203">
          <cell r="D203">
            <v>210103019</v>
          </cell>
          <cell r="E203" t="str">
            <v>口服法胆道造影</v>
          </cell>
        </row>
        <row r="203">
          <cell r="H203" t="str">
            <v>次</v>
          </cell>
        </row>
        <row r="203">
          <cell r="J203">
            <v>50</v>
          </cell>
          <cell r="K203">
            <v>44</v>
          </cell>
          <cell r="L203">
            <v>42</v>
          </cell>
          <cell r="M203">
            <v>38</v>
          </cell>
          <cell r="N203">
            <v>30</v>
          </cell>
        </row>
        <row r="204">
          <cell r="D204">
            <v>210103020</v>
          </cell>
          <cell r="E204" t="str">
            <v>静脉胆道造影</v>
          </cell>
        </row>
        <row r="204">
          <cell r="H204" t="str">
            <v>次</v>
          </cell>
        </row>
        <row r="204">
          <cell r="J204">
            <v>60</v>
          </cell>
          <cell r="K204">
            <v>53</v>
          </cell>
          <cell r="L204">
            <v>50</v>
          </cell>
          <cell r="M204">
            <v>45</v>
          </cell>
          <cell r="N204">
            <v>35</v>
          </cell>
        </row>
        <row r="205">
          <cell r="D205">
            <v>210103021</v>
          </cell>
          <cell r="E205" t="str">
            <v>经内镜逆行胰胆管造影(ERCP)</v>
          </cell>
          <cell r="F205" t="str">
            <v>含临床操作及造影剂过敏试验</v>
          </cell>
        </row>
        <row r="205">
          <cell r="H205" t="str">
            <v>次</v>
          </cell>
        </row>
        <row r="205">
          <cell r="J205">
            <v>400</v>
          </cell>
          <cell r="K205">
            <v>360</v>
          </cell>
          <cell r="L205">
            <v>339</v>
          </cell>
          <cell r="M205">
            <v>305</v>
          </cell>
          <cell r="N205">
            <v>244</v>
          </cell>
        </row>
        <row r="206">
          <cell r="D206">
            <v>210103022</v>
          </cell>
          <cell r="E206" t="str">
            <v>经皮经肝胆道造影(PTC)</v>
          </cell>
        </row>
        <row r="206">
          <cell r="H206" t="str">
            <v>次</v>
          </cell>
        </row>
        <row r="206">
          <cell r="J206">
            <v>180</v>
          </cell>
          <cell r="K206">
            <v>162</v>
          </cell>
          <cell r="L206">
            <v>153</v>
          </cell>
          <cell r="M206">
            <v>137</v>
          </cell>
          <cell r="N206">
            <v>109</v>
          </cell>
        </row>
        <row r="207">
          <cell r="D207">
            <v>210103023</v>
          </cell>
          <cell r="E207" t="str">
            <v>T管造影</v>
          </cell>
        </row>
        <row r="207">
          <cell r="H207" t="str">
            <v>次</v>
          </cell>
        </row>
        <row r="207">
          <cell r="J207">
            <v>80</v>
          </cell>
          <cell r="K207">
            <v>72</v>
          </cell>
          <cell r="L207">
            <v>68</v>
          </cell>
          <cell r="M207">
            <v>61</v>
          </cell>
          <cell r="N207">
            <v>48</v>
          </cell>
        </row>
        <row r="208">
          <cell r="D208">
            <v>210103024</v>
          </cell>
          <cell r="E208" t="str">
            <v>静脉泌尿系造影</v>
          </cell>
        </row>
        <row r="208">
          <cell r="H208" t="str">
            <v>次</v>
          </cell>
        </row>
        <row r="208">
          <cell r="J208">
            <v>50</v>
          </cell>
          <cell r="K208">
            <v>45</v>
          </cell>
          <cell r="L208">
            <v>43</v>
          </cell>
          <cell r="M208">
            <v>38</v>
          </cell>
          <cell r="N208">
            <v>30</v>
          </cell>
        </row>
        <row r="209">
          <cell r="D209">
            <v>210103025</v>
          </cell>
          <cell r="E209" t="str">
            <v>逆行泌尿系造影</v>
          </cell>
        </row>
        <row r="209">
          <cell r="H209" t="str">
            <v>次</v>
          </cell>
        </row>
        <row r="209">
          <cell r="J209">
            <v>50</v>
          </cell>
          <cell r="K209">
            <v>45</v>
          </cell>
          <cell r="L209">
            <v>42</v>
          </cell>
          <cell r="M209">
            <v>38</v>
          </cell>
          <cell r="N209">
            <v>30</v>
          </cell>
        </row>
        <row r="210">
          <cell r="D210">
            <v>210103026</v>
          </cell>
          <cell r="E210" t="str">
            <v>肾盂穿刺造影</v>
          </cell>
        </row>
        <row r="210">
          <cell r="H210" t="str">
            <v>单侧</v>
          </cell>
          <cell r="I210" t="str">
            <v>双侧加收50％</v>
          </cell>
          <cell r="J210">
            <v>80</v>
          </cell>
          <cell r="K210">
            <v>71</v>
          </cell>
          <cell r="L210">
            <v>68</v>
          </cell>
          <cell r="M210">
            <v>61</v>
          </cell>
          <cell r="N210">
            <v>49</v>
          </cell>
        </row>
        <row r="211">
          <cell r="D211">
            <v>210103027</v>
          </cell>
          <cell r="E211" t="str">
            <v>膀胱造影</v>
          </cell>
        </row>
        <row r="211">
          <cell r="H211" t="str">
            <v>次</v>
          </cell>
        </row>
        <row r="211">
          <cell r="J211">
            <v>60</v>
          </cell>
          <cell r="K211">
            <v>54</v>
          </cell>
          <cell r="L211">
            <v>50</v>
          </cell>
          <cell r="M211">
            <v>45</v>
          </cell>
          <cell r="N211">
            <v>36</v>
          </cell>
        </row>
        <row r="212">
          <cell r="D212">
            <v>210103028</v>
          </cell>
          <cell r="E212" t="str">
            <v>阴茎海绵体造影</v>
          </cell>
        </row>
        <row r="212">
          <cell r="H212" t="str">
            <v>次</v>
          </cell>
        </row>
        <row r="212">
          <cell r="J212">
            <v>50</v>
          </cell>
          <cell r="K212">
            <v>44</v>
          </cell>
          <cell r="L212">
            <v>42</v>
          </cell>
          <cell r="M212">
            <v>37</v>
          </cell>
          <cell r="N212">
            <v>28</v>
          </cell>
        </row>
        <row r="213">
          <cell r="D213">
            <v>210103029</v>
          </cell>
          <cell r="E213" t="str">
            <v>输精管造影</v>
          </cell>
        </row>
        <row r="213">
          <cell r="H213" t="str">
            <v>单侧</v>
          </cell>
          <cell r="I213" t="str">
            <v>双侧加收50％</v>
          </cell>
          <cell r="J213">
            <v>50</v>
          </cell>
          <cell r="K213">
            <v>44</v>
          </cell>
          <cell r="L213">
            <v>42</v>
          </cell>
          <cell r="M213">
            <v>37</v>
          </cell>
          <cell r="N213">
            <v>28</v>
          </cell>
        </row>
        <row r="214">
          <cell r="D214">
            <v>210103030</v>
          </cell>
          <cell r="E214" t="str">
            <v>子宫造影</v>
          </cell>
        </row>
        <row r="214">
          <cell r="H214" t="str">
            <v>次</v>
          </cell>
        </row>
        <row r="214">
          <cell r="J214">
            <v>50</v>
          </cell>
          <cell r="K214">
            <v>45</v>
          </cell>
          <cell r="L214">
            <v>42</v>
          </cell>
          <cell r="M214">
            <v>38</v>
          </cell>
          <cell r="N214">
            <v>30</v>
          </cell>
        </row>
        <row r="215">
          <cell r="D215">
            <v>210103031</v>
          </cell>
          <cell r="E215" t="str">
            <v>子宫输卵管碘油造影</v>
          </cell>
          <cell r="F215" t="str">
            <v>含临床操作及造影剂过敏试验</v>
          </cell>
        </row>
        <row r="215">
          <cell r="H215" t="str">
            <v>次</v>
          </cell>
        </row>
        <row r="215">
          <cell r="J215">
            <v>120</v>
          </cell>
          <cell r="K215">
            <v>108</v>
          </cell>
          <cell r="L215">
            <v>102</v>
          </cell>
          <cell r="M215">
            <v>92</v>
          </cell>
          <cell r="N215">
            <v>73</v>
          </cell>
        </row>
        <row r="216">
          <cell r="D216">
            <v>210103032</v>
          </cell>
          <cell r="E216" t="str">
            <v>四肢淋巴管造影</v>
          </cell>
        </row>
        <row r="216">
          <cell r="H216" t="str">
            <v>单肢</v>
          </cell>
        </row>
        <row r="216">
          <cell r="J216">
            <v>50</v>
          </cell>
          <cell r="K216">
            <v>44</v>
          </cell>
          <cell r="L216">
            <v>42</v>
          </cell>
          <cell r="M216">
            <v>37</v>
          </cell>
          <cell r="N216">
            <v>28</v>
          </cell>
        </row>
        <row r="217">
          <cell r="D217">
            <v>210103033</v>
          </cell>
          <cell r="E217" t="str">
            <v>窦道及瘘管造影</v>
          </cell>
        </row>
        <row r="217">
          <cell r="H217" t="str">
            <v>次</v>
          </cell>
        </row>
        <row r="217">
          <cell r="J217">
            <v>50</v>
          </cell>
          <cell r="K217">
            <v>44</v>
          </cell>
          <cell r="L217">
            <v>42</v>
          </cell>
          <cell r="M217">
            <v>37</v>
          </cell>
          <cell r="N217">
            <v>28</v>
          </cell>
        </row>
        <row r="218">
          <cell r="D218">
            <v>210103034</v>
          </cell>
          <cell r="E218" t="str">
            <v>四肢关节造影</v>
          </cell>
        </row>
        <row r="218">
          <cell r="H218" t="str">
            <v>每个
关节</v>
          </cell>
        </row>
        <row r="218">
          <cell r="J218">
            <v>85</v>
          </cell>
          <cell r="K218">
            <v>76</v>
          </cell>
          <cell r="L218">
            <v>72</v>
          </cell>
          <cell r="M218">
            <v>64</v>
          </cell>
          <cell r="N218">
            <v>51</v>
          </cell>
        </row>
        <row r="219">
          <cell r="D219">
            <v>210103035</v>
          </cell>
          <cell r="E219" t="str">
            <v>四肢血管造影</v>
          </cell>
        </row>
        <row r="219">
          <cell r="H219" t="str">
            <v>单肢</v>
          </cell>
        </row>
        <row r="219">
          <cell r="J219">
            <v>300</v>
          </cell>
          <cell r="K219">
            <v>269</v>
          </cell>
          <cell r="L219">
            <v>255</v>
          </cell>
          <cell r="M219">
            <v>229</v>
          </cell>
          <cell r="N219">
            <v>182</v>
          </cell>
        </row>
        <row r="220">
          <cell r="D220">
            <v>2102</v>
          </cell>
          <cell r="E220" t="str">
            <v>2．磁共振扫描(MRI)</v>
          </cell>
          <cell r="F220" t="str">
            <v>含胶片及冲洗、数据存储介质、增强扫描用注射器耗材</v>
          </cell>
          <cell r="G220" t="str">
            <v>造影剂、麻醉及其药物、造影导管留置针</v>
          </cell>
          <cell r="H220" t="str">
            <v>/</v>
          </cell>
          <cell r="I220" t="str">
            <v>1．计价部位分为颅脑、眼眶、垂体、中耳、颈部、胸部、心脏、上腹部、颈椎、胸椎、腰椎、髋关节、膝关节、颞颌关节、其他；2．每增加一个部位加收50％；3.无配置许可证的不得收费。</v>
          </cell>
          <cell r="J220" t="str">
            <v>/</v>
          </cell>
          <cell r="K220" t="str">
            <v>/</v>
          </cell>
          <cell r="L220" t="str">
            <v>/</v>
          </cell>
          <cell r="M220" t="str">
            <v>/</v>
          </cell>
          <cell r="N220" t="str">
            <v>/</v>
          </cell>
        </row>
        <row r="221">
          <cell r="D221">
            <v>210200001</v>
          </cell>
          <cell r="E221" t="str">
            <v>磁共振平扫</v>
          </cell>
        </row>
        <row r="221">
          <cell r="H221" t="str">
            <v>每部位</v>
          </cell>
          <cell r="I221" t="str">
            <v>平扫后马上又做增强扫描的加收40%</v>
          </cell>
          <cell r="J221" t="str">
            <v>/</v>
          </cell>
          <cell r="K221" t="str">
            <v>/</v>
          </cell>
          <cell r="L221" t="str">
            <v>/</v>
          </cell>
          <cell r="M221" t="str">
            <v>/</v>
          </cell>
          <cell r="N221" t="str">
            <v>/</v>
          </cell>
        </row>
        <row r="222">
          <cell r="D222" t="str">
            <v>210200001-1</v>
          </cell>
          <cell r="E222" t="str">
            <v>磁共振平扫场强＜0.5T</v>
          </cell>
        </row>
        <row r="222">
          <cell r="H222" t="str">
            <v>每部位</v>
          </cell>
        </row>
        <row r="222">
          <cell r="J222">
            <v>220</v>
          </cell>
          <cell r="K222">
            <v>197</v>
          </cell>
          <cell r="L222">
            <v>187</v>
          </cell>
          <cell r="M222">
            <v>168</v>
          </cell>
          <cell r="N222">
            <v>134</v>
          </cell>
        </row>
        <row r="223">
          <cell r="D223" t="str">
            <v>210200001-2</v>
          </cell>
          <cell r="E223" t="str">
            <v>磁共振平扫0.5T≤场强≤1T</v>
          </cell>
        </row>
        <row r="223">
          <cell r="H223" t="str">
            <v>每部位</v>
          </cell>
        </row>
        <row r="223">
          <cell r="J223">
            <v>260</v>
          </cell>
          <cell r="K223">
            <v>233</v>
          </cell>
          <cell r="L223">
            <v>220</v>
          </cell>
          <cell r="M223">
            <v>198</v>
          </cell>
          <cell r="N223">
            <v>157</v>
          </cell>
        </row>
        <row r="224">
          <cell r="D224" t="str">
            <v>210200001-3</v>
          </cell>
          <cell r="E224" t="str">
            <v>磁共振平扫1T＜场强＜1.5T</v>
          </cell>
        </row>
        <row r="224">
          <cell r="H224" t="str">
            <v>每部位</v>
          </cell>
        </row>
        <row r="224">
          <cell r="J224">
            <v>370</v>
          </cell>
          <cell r="K224">
            <v>332</v>
          </cell>
          <cell r="L224">
            <v>314</v>
          </cell>
          <cell r="M224">
            <v>282</v>
          </cell>
          <cell r="N224">
            <v>224</v>
          </cell>
        </row>
        <row r="225">
          <cell r="D225" t="str">
            <v>210200001-4</v>
          </cell>
          <cell r="E225" t="str">
            <v>磁共振平扫场强≥1.5T</v>
          </cell>
        </row>
        <row r="225">
          <cell r="H225" t="str">
            <v>每部位</v>
          </cell>
        </row>
        <row r="225">
          <cell r="J225">
            <v>520</v>
          </cell>
          <cell r="K225">
            <v>468</v>
          </cell>
          <cell r="L225">
            <v>442</v>
          </cell>
          <cell r="M225">
            <v>397</v>
          </cell>
          <cell r="N225">
            <v>317</v>
          </cell>
        </row>
        <row r="226">
          <cell r="D226">
            <v>210200002</v>
          </cell>
          <cell r="E226" t="str">
            <v>磁共振增强扫描</v>
          </cell>
        </row>
        <row r="226">
          <cell r="H226" t="str">
            <v>每部位</v>
          </cell>
        </row>
        <row r="226">
          <cell r="J226" t="str">
            <v>/</v>
          </cell>
          <cell r="K226" t="str">
            <v>/</v>
          </cell>
          <cell r="L226" t="str">
            <v>/</v>
          </cell>
          <cell r="M226" t="str">
            <v>/</v>
          </cell>
          <cell r="N226" t="str">
            <v>/</v>
          </cell>
        </row>
        <row r="227">
          <cell r="D227" t="str">
            <v>210200002-1</v>
          </cell>
          <cell r="E227" t="str">
            <v>磁共振增强场强＜0.5T</v>
          </cell>
        </row>
        <row r="227">
          <cell r="H227" t="str">
            <v>每部位</v>
          </cell>
        </row>
        <row r="227">
          <cell r="J227">
            <v>240</v>
          </cell>
          <cell r="K227">
            <v>215</v>
          </cell>
          <cell r="L227">
            <v>204</v>
          </cell>
          <cell r="M227">
            <v>183</v>
          </cell>
          <cell r="N227">
            <v>145</v>
          </cell>
        </row>
        <row r="228">
          <cell r="D228" t="str">
            <v>210200002-2</v>
          </cell>
          <cell r="E228" t="str">
            <v>磁共振增强0.5T≤场强≤1T</v>
          </cell>
        </row>
        <row r="228">
          <cell r="H228" t="str">
            <v>每部位</v>
          </cell>
        </row>
        <row r="228">
          <cell r="J228">
            <v>290</v>
          </cell>
          <cell r="K228">
            <v>260</v>
          </cell>
          <cell r="L228">
            <v>246</v>
          </cell>
          <cell r="M228">
            <v>221</v>
          </cell>
          <cell r="N228">
            <v>176</v>
          </cell>
        </row>
        <row r="229">
          <cell r="D229" t="str">
            <v>210200002-3</v>
          </cell>
          <cell r="E229" t="str">
            <v>磁共振增强1T＜场强＜1.5T</v>
          </cell>
        </row>
        <row r="229">
          <cell r="H229" t="str">
            <v>每部位</v>
          </cell>
        </row>
        <row r="229">
          <cell r="J229">
            <v>410</v>
          </cell>
          <cell r="K229">
            <v>368</v>
          </cell>
          <cell r="L229">
            <v>348</v>
          </cell>
          <cell r="M229">
            <v>313</v>
          </cell>
          <cell r="N229">
            <v>250</v>
          </cell>
        </row>
        <row r="230">
          <cell r="D230" t="str">
            <v>210200002-4</v>
          </cell>
          <cell r="E230" t="str">
            <v>磁共振增强场强≥1.5T</v>
          </cell>
        </row>
        <row r="230">
          <cell r="H230" t="str">
            <v>每部位</v>
          </cell>
        </row>
        <row r="230">
          <cell r="J230">
            <v>590</v>
          </cell>
          <cell r="K230">
            <v>531</v>
          </cell>
          <cell r="L230">
            <v>502</v>
          </cell>
          <cell r="M230">
            <v>451</v>
          </cell>
          <cell r="N230">
            <v>360</v>
          </cell>
        </row>
        <row r="231">
          <cell r="D231">
            <v>210200003</v>
          </cell>
          <cell r="E231" t="str">
            <v>磁共振功能成像</v>
          </cell>
          <cell r="F231" t="str">
            <v>指使用APT、SWI、ASL、DWI、PWI、DTI、BOLD、DCE等各种方法</v>
          </cell>
        </row>
        <row r="231">
          <cell r="H231" t="str">
            <v>次</v>
          </cell>
        </row>
        <row r="231">
          <cell r="J231">
            <v>405</v>
          </cell>
          <cell r="K231">
            <v>365</v>
          </cell>
          <cell r="L231">
            <v>344</v>
          </cell>
          <cell r="M231">
            <v>309</v>
          </cell>
          <cell r="N231">
            <v>248</v>
          </cell>
        </row>
        <row r="232">
          <cell r="D232">
            <v>210200004</v>
          </cell>
          <cell r="E232" t="str">
            <v>磁共振心脏功能检查</v>
          </cell>
        </row>
        <row r="232">
          <cell r="H232" t="str">
            <v>次</v>
          </cell>
        </row>
        <row r="232">
          <cell r="J232">
            <v>360</v>
          </cell>
          <cell r="K232">
            <v>323</v>
          </cell>
          <cell r="L232">
            <v>306</v>
          </cell>
          <cell r="M232">
            <v>275</v>
          </cell>
          <cell r="N232">
            <v>218</v>
          </cell>
        </row>
        <row r="233">
          <cell r="D233">
            <v>210200005</v>
          </cell>
          <cell r="E233" t="str">
            <v>磁共振血管成象(MRA)</v>
          </cell>
        </row>
        <row r="233">
          <cell r="H233" t="str">
            <v>每部位</v>
          </cell>
        </row>
        <row r="233">
          <cell r="J233">
            <v>400</v>
          </cell>
          <cell r="K233">
            <v>360</v>
          </cell>
          <cell r="L233">
            <v>340</v>
          </cell>
          <cell r="M233">
            <v>305</v>
          </cell>
          <cell r="N233">
            <v>244</v>
          </cell>
        </row>
        <row r="234">
          <cell r="D234">
            <v>210200006</v>
          </cell>
          <cell r="E234" t="str">
            <v>磁共振水成象(MRCP，MRM，MRU)</v>
          </cell>
        </row>
        <row r="234">
          <cell r="H234" t="str">
            <v>每部位</v>
          </cell>
        </row>
        <row r="234">
          <cell r="J234">
            <v>400</v>
          </cell>
          <cell r="K234">
            <v>360</v>
          </cell>
          <cell r="L234">
            <v>340</v>
          </cell>
          <cell r="M234">
            <v>305</v>
          </cell>
          <cell r="N234">
            <v>244</v>
          </cell>
        </row>
        <row r="235">
          <cell r="D235">
            <v>210200007</v>
          </cell>
          <cell r="E235" t="str">
            <v>磁共振波谱分析(MRS)</v>
          </cell>
          <cell r="F235" t="str">
            <v>氢谱或磷谱分别参照执行</v>
          </cell>
        </row>
        <row r="235">
          <cell r="H235" t="str">
            <v>每部位</v>
          </cell>
        </row>
        <row r="235">
          <cell r="J235">
            <v>460</v>
          </cell>
          <cell r="K235">
            <v>414</v>
          </cell>
          <cell r="L235">
            <v>391</v>
          </cell>
          <cell r="M235">
            <v>351</v>
          </cell>
          <cell r="N235">
            <v>280</v>
          </cell>
        </row>
        <row r="236">
          <cell r="D236">
            <v>210200008</v>
          </cell>
          <cell r="E236" t="str">
            <v>磁共振波谱成象(MRSI)</v>
          </cell>
        </row>
        <row r="236">
          <cell r="H236" t="str">
            <v>次</v>
          </cell>
        </row>
        <row r="236">
          <cell r="J236" t="str">
            <v>未定</v>
          </cell>
          <cell r="K236" t="str">
            <v>未定</v>
          </cell>
          <cell r="L236" t="str">
            <v>未定</v>
          </cell>
          <cell r="M236" t="str">
            <v>未定</v>
          </cell>
          <cell r="N236" t="str">
            <v>未定</v>
          </cell>
        </row>
        <row r="237">
          <cell r="D237">
            <v>210200009</v>
          </cell>
          <cell r="E237" t="str">
            <v>临床操作的磁共振引导</v>
          </cell>
        </row>
        <row r="237">
          <cell r="H237" t="str">
            <v>每半
小时</v>
          </cell>
          <cell r="I237" t="str">
            <v>不足半小时按半小时计</v>
          </cell>
          <cell r="J237">
            <v>270</v>
          </cell>
          <cell r="K237">
            <v>242</v>
          </cell>
          <cell r="L237">
            <v>229</v>
          </cell>
          <cell r="M237">
            <v>206</v>
          </cell>
          <cell r="N237">
            <v>164</v>
          </cell>
        </row>
        <row r="238">
          <cell r="D238">
            <v>210200010</v>
          </cell>
          <cell r="E238" t="str">
            <v>血管斑块成像</v>
          </cell>
          <cell r="F238" t="str">
            <v>通过核磁共振成像设备加权序列的扫描成像后，授权交付给独立的医学影像工作站，直接导入核磁共振成像设备输出的数据，经过操作人员在一定时间对一个病例的数据处理，输出分析诊断报告。分析诊断报告必须包含定性测量斑块成分（富脂质坏死核、出血、钙化、纤维帽）、定量测量管壁结构（总血管面积、管腔面积、管壁面积、管壁厚度、标准化管壁指数、管腔狭窄程度、最大管壁厚度、平均管壁厚度、管腔最大狭窄程度）及定位的3D重建和融合图像三个部分。</v>
          </cell>
        </row>
        <row r="238">
          <cell r="H238" t="str">
            <v>次</v>
          </cell>
          <cell r="I238" t="str">
            <v>磁共振成像不另收费</v>
          </cell>
          <cell r="J238" t="str">
            <v>自主定价
修订为：400</v>
          </cell>
          <cell r="K238" t="str">
            <v>自主定价
修订为：360</v>
          </cell>
          <cell r="L238" t="str">
            <v>自主定价
修订为：340</v>
          </cell>
          <cell r="M238" t="str">
            <v>自主定价
修订为：306</v>
          </cell>
          <cell r="N238" t="str">
            <v>自主定价
修订为：245</v>
          </cell>
        </row>
        <row r="239">
          <cell r="D239">
            <v>2103</v>
          </cell>
          <cell r="E239" t="str">
            <v>3．X线计算机体层(CT)扫描</v>
          </cell>
          <cell r="F239" t="str">
            <v>含胶片及冲洗、数据存储介质、增强扫描用注射器等耗材</v>
          </cell>
          <cell r="G239" t="str">
            <v>造影剂、麻醉及其药物、造影导管留置针</v>
          </cell>
          <cell r="H239" t="str">
            <v>/</v>
          </cell>
          <cell r="I239" t="str">
            <v>1.计价部位分为颅脑、眼眶、视神经管、颞骨、鞍区、副鼻窦、鼻骨、颈部、胸部、心脏、上腹部、下腹部、盆腔、椎体(每三个椎体)、髋关节、膝关节、肢体、其他；2.每增加一个部位加收50%；3.特等为设备≧64排、三级医疗机构，A等为≧16排，&lt;64排、二级及以上医疗机构，B等为小于16排的螺旋CT、一级及以上，C等为非螺旋CT或任意排数的二手CT、一级及以上。</v>
          </cell>
          <cell r="J239" t="str">
            <v>/</v>
          </cell>
          <cell r="K239" t="str">
            <v>/</v>
          </cell>
          <cell r="L239" t="str">
            <v>/</v>
          </cell>
          <cell r="M239" t="str">
            <v>/</v>
          </cell>
          <cell r="N239" t="str">
            <v>/</v>
          </cell>
        </row>
        <row r="240">
          <cell r="D240">
            <v>210300001</v>
          </cell>
          <cell r="E240" t="str">
            <v>X线计算机体层(CT)螺旋平扫</v>
          </cell>
        </row>
        <row r="240">
          <cell r="H240" t="str">
            <v>/</v>
          </cell>
          <cell r="I240" t="str">
            <v>平扫后马上又做增强扫描的加收50%</v>
          </cell>
          <cell r="J240" t="str">
            <v>/</v>
          </cell>
          <cell r="K240" t="str">
            <v>/</v>
          </cell>
          <cell r="L240" t="str">
            <v>/</v>
          </cell>
          <cell r="M240" t="str">
            <v>/</v>
          </cell>
          <cell r="N240" t="str">
            <v>/</v>
          </cell>
        </row>
        <row r="241">
          <cell r="D241" t="str">
            <v>210300001-1</v>
          </cell>
          <cell r="E241" t="str">
            <v>特等</v>
          </cell>
        </row>
        <row r="241">
          <cell r="H241" t="str">
            <v>每个
部位</v>
          </cell>
        </row>
        <row r="241">
          <cell r="J241">
            <v>230</v>
          </cell>
          <cell r="K241">
            <v>207</v>
          </cell>
          <cell r="L241">
            <v>196</v>
          </cell>
          <cell r="M241">
            <v>176</v>
          </cell>
          <cell r="N241">
            <v>141</v>
          </cell>
        </row>
        <row r="242">
          <cell r="D242" t="str">
            <v>210300001-2</v>
          </cell>
          <cell r="E242" t="str">
            <v>A等</v>
          </cell>
        </row>
        <row r="242">
          <cell r="H242" t="str">
            <v>每个
部位</v>
          </cell>
        </row>
        <row r="242">
          <cell r="J242">
            <v>190</v>
          </cell>
          <cell r="K242">
            <v>170</v>
          </cell>
          <cell r="L242">
            <v>162</v>
          </cell>
          <cell r="M242">
            <v>145</v>
          </cell>
          <cell r="N242">
            <v>114</v>
          </cell>
        </row>
        <row r="243">
          <cell r="D243" t="str">
            <v>210300001-3</v>
          </cell>
          <cell r="E243" t="str">
            <v>B等</v>
          </cell>
        </row>
        <row r="243">
          <cell r="H243" t="str">
            <v>每个
部位</v>
          </cell>
        </row>
        <row r="243">
          <cell r="J243">
            <v>125</v>
          </cell>
          <cell r="K243">
            <v>113</v>
          </cell>
          <cell r="L243">
            <v>106</v>
          </cell>
          <cell r="M243">
            <v>96</v>
          </cell>
          <cell r="N243">
            <v>77</v>
          </cell>
        </row>
        <row r="244">
          <cell r="D244" t="str">
            <v>210300001-4</v>
          </cell>
          <cell r="E244" t="str">
            <v>C等</v>
          </cell>
        </row>
        <row r="244">
          <cell r="H244" t="str">
            <v>每个
部位</v>
          </cell>
        </row>
        <row r="244">
          <cell r="J244">
            <v>100</v>
          </cell>
          <cell r="K244">
            <v>89</v>
          </cell>
          <cell r="L244">
            <v>85</v>
          </cell>
          <cell r="M244">
            <v>77</v>
          </cell>
          <cell r="N244">
            <v>62</v>
          </cell>
        </row>
        <row r="245">
          <cell r="D245">
            <v>210300002</v>
          </cell>
          <cell r="E245" t="str">
            <v>X线计算机体层(CT)螺旋增强扫描</v>
          </cell>
        </row>
        <row r="245">
          <cell r="H245" t="str">
            <v>每个
部位</v>
          </cell>
        </row>
        <row r="245">
          <cell r="J245" t="str">
            <v>/</v>
          </cell>
          <cell r="K245" t="str">
            <v>/</v>
          </cell>
          <cell r="L245" t="str">
            <v>/</v>
          </cell>
          <cell r="M245" t="str">
            <v>/</v>
          </cell>
          <cell r="N245" t="str">
            <v>/</v>
          </cell>
        </row>
        <row r="246">
          <cell r="D246" t="str">
            <v>210300002-1</v>
          </cell>
          <cell r="E246" t="str">
            <v>特等</v>
          </cell>
        </row>
        <row r="246">
          <cell r="H246" t="str">
            <v>每个
部位</v>
          </cell>
        </row>
        <row r="246">
          <cell r="J246">
            <v>292</v>
          </cell>
          <cell r="K246">
            <v>263</v>
          </cell>
          <cell r="L246">
            <v>248</v>
          </cell>
          <cell r="M246">
            <v>223</v>
          </cell>
          <cell r="N246">
            <v>178</v>
          </cell>
        </row>
        <row r="247">
          <cell r="D247" t="str">
            <v>210300002-2</v>
          </cell>
          <cell r="E247" t="str">
            <v>A等</v>
          </cell>
        </row>
        <row r="247">
          <cell r="H247" t="str">
            <v>每个
部位</v>
          </cell>
        </row>
        <row r="247">
          <cell r="J247">
            <v>256</v>
          </cell>
          <cell r="K247">
            <v>230</v>
          </cell>
          <cell r="L247">
            <v>218</v>
          </cell>
          <cell r="M247">
            <v>196</v>
          </cell>
          <cell r="N247">
            <v>155</v>
          </cell>
        </row>
        <row r="248">
          <cell r="D248" t="str">
            <v>210300002-3</v>
          </cell>
          <cell r="E248" t="str">
            <v>B等</v>
          </cell>
        </row>
        <row r="248">
          <cell r="H248" t="str">
            <v>每个
部位</v>
          </cell>
        </row>
        <row r="248">
          <cell r="J248">
            <v>183</v>
          </cell>
          <cell r="K248">
            <v>164</v>
          </cell>
          <cell r="L248">
            <v>155</v>
          </cell>
          <cell r="M248">
            <v>139</v>
          </cell>
          <cell r="N248">
            <v>110</v>
          </cell>
        </row>
        <row r="249">
          <cell r="D249" t="str">
            <v>210300002-4</v>
          </cell>
          <cell r="E249" t="str">
            <v>C等</v>
          </cell>
        </row>
        <row r="249">
          <cell r="H249" t="str">
            <v>每个
部位</v>
          </cell>
        </row>
        <row r="249">
          <cell r="J249">
            <v>146</v>
          </cell>
          <cell r="K249">
            <v>131</v>
          </cell>
          <cell r="L249">
            <v>124</v>
          </cell>
          <cell r="M249">
            <v>112</v>
          </cell>
          <cell r="N249">
            <v>88</v>
          </cell>
        </row>
        <row r="250">
          <cell r="D250">
            <v>210300003</v>
          </cell>
          <cell r="E250" t="str">
            <v>脑池X线计算机体层(螺旋CT)含气造影</v>
          </cell>
          <cell r="F250" t="str">
            <v>含临床操作</v>
          </cell>
        </row>
        <row r="250">
          <cell r="H250" t="str">
            <v>每个
部位</v>
          </cell>
        </row>
        <row r="250">
          <cell r="J250" t="str">
            <v>/</v>
          </cell>
          <cell r="K250" t="str">
            <v>/</v>
          </cell>
          <cell r="L250" t="str">
            <v>/</v>
          </cell>
          <cell r="M250" t="str">
            <v>/</v>
          </cell>
          <cell r="N250" t="str">
            <v>/</v>
          </cell>
        </row>
        <row r="251">
          <cell r="D251" t="str">
            <v>210300003-1</v>
          </cell>
          <cell r="E251" t="str">
            <v>特等</v>
          </cell>
        </row>
        <row r="251">
          <cell r="H251" t="str">
            <v>每个
部位</v>
          </cell>
        </row>
        <row r="251">
          <cell r="J251">
            <v>180</v>
          </cell>
          <cell r="K251">
            <v>161</v>
          </cell>
          <cell r="L251">
            <v>152</v>
          </cell>
          <cell r="M251">
            <v>136</v>
          </cell>
          <cell r="N251">
            <v>108</v>
          </cell>
        </row>
        <row r="252">
          <cell r="D252" t="str">
            <v>210300003-2</v>
          </cell>
          <cell r="E252" t="str">
            <v>A等</v>
          </cell>
        </row>
        <row r="252">
          <cell r="H252" t="str">
            <v>每个
部位</v>
          </cell>
        </row>
        <row r="252">
          <cell r="J252">
            <v>162</v>
          </cell>
          <cell r="K252">
            <v>145</v>
          </cell>
          <cell r="L252">
            <v>137</v>
          </cell>
          <cell r="M252">
            <v>123</v>
          </cell>
          <cell r="N252">
            <v>97</v>
          </cell>
        </row>
        <row r="253">
          <cell r="D253" t="str">
            <v>210300003-3</v>
          </cell>
          <cell r="E253" t="str">
            <v>B等</v>
          </cell>
        </row>
        <row r="253">
          <cell r="H253" t="str">
            <v>每个
部位</v>
          </cell>
        </row>
        <row r="253">
          <cell r="J253">
            <v>108</v>
          </cell>
          <cell r="K253">
            <v>97</v>
          </cell>
          <cell r="L253">
            <v>91</v>
          </cell>
          <cell r="M253">
            <v>81</v>
          </cell>
          <cell r="N253">
            <v>64</v>
          </cell>
        </row>
        <row r="254">
          <cell r="D254" t="str">
            <v>210300003-4</v>
          </cell>
          <cell r="E254" t="str">
            <v>C等</v>
          </cell>
        </row>
        <row r="254">
          <cell r="H254" t="str">
            <v>每个
部位</v>
          </cell>
        </row>
        <row r="254">
          <cell r="J254">
            <v>99</v>
          </cell>
          <cell r="K254">
            <v>89</v>
          </cell>
          <cell r="L254">
            <v>84</v>
          </cell>
          <cell r="M254">
            <v>76</v>
          </cell>
          <cell r="N254">
            <v>61</v>
          </cell>
        </row>
        <row r="255">
          <cell r="D255">
            <v>210300004</v>
          </cell>
          <cell r="E255" t="str">
            <v>X线计算机体层(CT)成象</v>
          </cell>
          <cell r="F255" t="str">
            <v>指用于血管、胆囊、CTVE、骨三维成象等</v>
          </cell>
        </row>
        <row r="255">
          <cell r="H255" t="str">
            <v>每个
部位</v>
          </cell>
          <cell r="I255" t="str">
            <v>仅限螺旋CT机以上使用，不再另收CT费用。</v>
          </cell>
          <cell r="J255">
            <v>355</v>
          </cell>
          <cell r="K255">
            <v>320</v>
          </cell>
          <cell r="L255">
            <v>302</v>
          </cell>
          <cell r="M255">
            <v>272</v>
          </cell>
          <cell r="N255">
            <v>218</v>
          </cell>
        </row>
        <row r="256">
          <cell r="D256">
            <v>210300005</v>
          </cell>
          <cell r="E256" t="str">
            <v>临床操作的螺旋CT引导</v>
          </cell>
        </row>
        <row r="256">
          <cell r="H256" t="str">
            <v>/</v>
          </cell>
          <cell r="I256" t="str">
            <v>不足半小时按半小时计</v>
          </cell>
          <cell r="J256" t="str">
            <v>/</v>
          </cell>
          <cell r="K256" t="str">
            <v>/</v>
          </cell>
          <cell r="L256" t="str">
            <v>/</v>
          </cell>
          <cell r="M256" t="str">
            <v>/</v>
          </cell>
          <cell r="N256" t="str">
            <v>/</v>
          </cell>
        </row>
        <row r="257">
          <cell r="D257" t="str">
            <v>210300005-1</v>
          </cell>
          <cell r="E257" t="str">
            <v>特等</v>
          </cell>
        </row>
        <row r="257">
          <cell r="H257" t="str">
            <v>半小时</v>
          </cell>
        </row>
        <row r="257">
          <cell r="J257">
            <v>260</v>
          </cell>
          <cell r="K257">
            <v>233</v>
          </cell>
          <cell r="L257">
            <v>221</v>
          </cell>
          <cell r="M257">
            <v>198</v>
          </cell>
          <cell r="N257">
            <v>157</v>
          </cell>
        </row>
        <row r="258">
          <cell r="D258" t="str">
            <v>210300005-2</v>
          </cell>
          <cell r="E258" t="str">
            <v>A等</v>
          </cell>
        </row>
        <row r="258">
          <cell r="H258" t="str">
            <v>半小时</v>
          </cell>
        </row>
        <row r="258">
          <cell r="J258">
            <v>235</v>
          </cell>
          <cell r="K258">
            <v>211</v>
          </cell>
          <cell r="L258">
            <v>200</v>
          </cell>
          <cell r="M258">
            <v>180</v>
          </cell>
          <cell r="N258">
            <v>142</v>
          </cell>
        </row>
        <row r="259">
          <cell r="D259" t="str">
            <v>210300005-3</v>
          </cell>
          <cell r="E259" t="str">
            <v>B等</v>
          </cell>
        </row>
        <row r="259">
          <cell r="H259" t="str">
            <v>半小时</v>
          </cell>
        </row>
        <row r="259">
          <cell r="J259">
            <v>155</v>
          </cell>
          <cell r="K259">
            <v>140</v>
          </cell>
          <cell r="L259">
            <v>131</v>
          </cell>
          <cell r="M259">
            <v>117</v>
          </cell>
          <cell r="N259">
            <v>93</v>
          </cell>
        </row>
        <row r="260">
          <cell r="D260" t="str">
            <v>210300005-4</v>
          </cell>
          <cell r="E260" t="str">
            <v>C等</v>
          </cell>
        </row>
        <row r="260">
          <cell r="H260" t="str">
            <v>半小时</v>
          </cell>
        </row>
        <row r="260">
          <cell r="J260">
            <v>130</v>
          </cell>
          <cell r="K260">
            <v>116</v>
          </cell>
          <cell r="L260">
            <v>110</v>
          </cell>
          <cell r="M260">
            <v>98</v>
          </cell>
          <cell r="N260">
            <v>77</v>
          </cell>
        </row>
        <row r="261">
          <cell r="D261">
            <v>210300006</v>
          </cell>
          <cell r="E261" t="str">
            <v>双源X线计算机（CT）高级成像
修订为：能量CT高级成像</v>
          </cell>
          <cell r="F261" t="str">
            <v>含胶片及冲洗，数据存储介质，增强扫描用高压注射器及其套件
修订为：包括双源、能谱、光谱等能量成像方式。含数据存储介质，增强扫描用高压注射器及其套件</v>
          </cell>
          <cell r="G261" t="str">
            <v>造影剂、麻醉及其药物</v>
          </cell>
          <cell r="H261" t="str">
            <v>/</v>
          </cell>
        </row>
        <row r="261">
          <cell r="J261" t="str">
            <v>/</v>
          </cell>
          <cell r="K261" t="str">
            <v>/</v>
          </cell>
          <cell r="L261" t="str">
            <v>/</v>
          </cell>
          <cell r="M261" t="str">
            <v>/</v>
          </cell>
          <cell r="N261" t="str">
            <v>/</v>
          </cell>
        </row>
        <row r="262">
          <cell r="D262" t="str">
            <v>210300006-1</v>
          </cell>
          <cell r="E262" t="str">
            <v>冠状动脉成像</v>
          </cell>
        </row>
        <row r="262">
          <cell r="G262" t="str">
            <v>增加：造影剂、麻醉及其药物、造影导管留置针、胶片</v>
          </cell>
          <cell r="H262" t="str">
            <v>每部位</v>
          </cell>
        </row>
        <row r="262">
          <cell r="J262">
            <v>1200</v>
          </cell>
          <cell r="K262">
            <v>1080</v>
          </cell>
          <cell r="L262">
            <v>1020</v>
          </cell>
          <cell r="M262">
            <v>917</v>
          </cell>
          <cell r="N262">
            <v>733</v>
          </cell>
        </row>
        <row r="263">
          <cell r="D263" t="str">
            <v>210300006-2</v>
          </cell>
          <cell r="E263" t="str">
            <v>直接减影血管成像
修订为：血管成像</v>
          </cell>
        </row>
        <row r="263">
          <cell r="H263" t="str">
            <v>每部位</v>
          </cell>
          <cell r="I263" t="str">
            <v>增加：每增加一个部位按50%收取，全身多部位限价3000元</v>
          </cell>
          <cell r="J263">
            <v>960</v>
          </cell>
          <cell r="K263">
            <v>864</v>
          </cell>
          <cell r="L263">
            <v>816</v>
          </cell>
          <cell r="M263">
            <v>734</v>
          </cell>
          <cell r="N263">
            <v>587</v>
          </cell>
        </row>
        <row r="264">
          <cell r="D264" t="str">
            <v>210300006-3</v>
          </cell>
          <cell r="E264" t="str">
            <v>全脏器灌注成像</v>
          </cell>
        </row>
        <row r="264">
          <cell r="H264" t="str">
            <v>每部位</v>
          </cell>
        </row>
        <row r="264">
          <cell r="J264">
            <v>960</v>
          </cell>
          <cell r="K264">
            <v>864</v>
          </cell>
          <cell r="L264">
            <v>816</v>
          </cell>
          <cell r="M264">
            <v>734</v>
          </cell>
          <cell r="N264">
            <v>587</v>
          </cell>
        </row>
        <row r="265">
          <cell r="D265" t="str">
            <v>210300006-4</v>
          </cell>
          <cell r="E265" t="str">
            <v>双能量成像
修订为：物质定量及疗效评估</v>
          </cell>
          <cell r="F265" t="str">
            <v>增加：包含碘图、钙抑制图、尿酸图等。</v>
          </cell>
        </row>
        <row r="265">
          <cell r="H265" t="str">
            <v>次</v>
          </cell>
          <cell r="I265" t="str">
            <v>增加：不限项目和部位，每患者单次检查最多计费次</v>
          </cell>
          <cell r="J265">
            <v>300</v>
          </cell>
          <cell r="K265">
            <v>269</v>
          </cell>
          <cell r="L265">
            <v>254</v>
          </cell>
          <cell r="M265">
            <v>228</v>
          </cell>
          <cell r="N265">
            <v>182</v>
          </cell>
        </row>
        <row r="266">
          <cell r="D266">
            <v>2104</v>
          </cell>
          <cell r="E266" t="str">
            <v>4．院外影像学会诊</v>
          </cell>
        </row>
        <row r="266">
          <cell r="H266" t="str">
            <v>/</v>
          </cell>
        </row>
        <row r="266">
          <cell r="J266" t="str">
            <v>/</v>
          </cell>
          <cell r="K266" t="str">
            <v>/</v>
          </cell>
          <cell r="L266" t="str">
            <v>/</v>
          </cell>
          <cell r="M266" t="str">
            <v>/</v>
          </cell>
          <cell r="N266" t="str">
            <v>/</v>
          </cell>
        </row>
        <row r="267">
          <cell r="D267">
            <v>210400001</v>
          </cell>
          <cell r="E267" t="str">
            <v>院外影像学会诊</v>
          </cell>
          <cell r="F267" t="str">
            <v>X线片、MRI片、CT片会诊分别参照执行</v>
          </cell>
        </row>
        <row r="267">
          <cell r="H267" t="str">
            <v>次</v>
          </cell>
        </row>
        <row r="267">
          <cell r="J267">
            <v>50</v>
          </cell>
          <cell r="K267">
            <v>45</v>
          </cell>
          <cell r="L267">
            <v>43</v>
          </cell>
          <cell r="M267">
            <v>38</v>
          </cell>
          <cell r="N267">
            <v>30</v>
          </cell>
        </row>
        <row r="268">
          <cell r="D268">
            <v>2105</v>
          </cell>
          <cell r="E268" t="str">
            <v>5．其他</v>
          </cell>
        </row>
        <row r="268">
          <cell r="H268" t="str">
            <v>/</v>
          </cell>
        </row>
        <row r="268">
          <cell r="J268" t="str">
            <v>/</v>
          </cell>
          <cell r="K268" t="str">
            <v>/</v>
          </cell>
          <cell r="L268" t="str">
            <v>/</v>
          </cell>
          <cell r="M268" t="str">
            <v>/</v>
          </cell>
          <cell r="N268" t="str">
            <v>/</v>
          </cell>
        </row>
        <row r="269">
          <cell r="D269">
            <v>210500001</v>
          </cell>
          <cell r="E269" t="str">
            <v>红外热象检查</v>
          </cell>
          <cell r="F269" t="str">
            <v>远红外热断层检查参照执行</v>
          </cell>
        </row>
        <row r="269">
          <cell r="H269" t="str">
            <v>每个
部位</v>
          </cell>
        </row>
        <row r="269">
          <cell r="J269">
            <v>30</v>
          </cell>
          <cell r="K269">
            <v>26</v>
          </cell>
          <cell r="L269">
            <v>25</v>
          </cell>
          <cell r="M269">
            <v>22</v>
          </cell>
          <cell r="N269">
            <v>16</v>
          </cell>
        </row>
        <row r="270">
          <cell r="D270">
            <v>210500002</v>
          </cell>
          <cell r="E270" t="str">
            <v>红外线乳腺检查</v>
          </cell>
        </row>
        <row r="270">
          <cell r="H270" t="str">
            <v>单侧</v>
          </cell>
        </row>
        <row r="270">
          <cell r="J270">
            <v>40</v>
          </cell>
          <cell r="K270">
            <v>35</v>
          </cell>
          <cell r="L270">
            <v>34</v>
          </cell>
          <cell r="M270">
            <v>30</v>
          </cell>
          <cell r="N270">
            <v>23</v>
          </cell>
        </row>
        <row r="271">
          <cell r="D271">
            <v>210500003</v>
          </cell>
          <cell r="E271" t="str">
            <v>电脑图文超细乳管内视镜检查</v>
          </cell>
        </row>
        <row r="271">
          <cell r="H271" t="str">
            <v>单侧</v>
          </cell>
          <cell r="I271" t="str">
            <v>双侧加收150元</v>
          </cell>
          <cell r="J271">
            <v>350</v>
          </cell>
          <cell r="K271">
            <v>314</v>
          </cell>
          <cell r="L271">
            <v>297</v>
          </cell>
          <cell r="M271">
            <v>267</v>
          </cell>
          <cell r="N271">
            <v>212</v>
          </cell>
        </row>
        <row r="272">
          <cell r="D272">
            <v>210500004</v>
          </cell>
          <cell r="E272" t="str">
            <v>计算机断层扫描激光乳腺成像</v>
          </cell>
        </row>
        <row r="272">
          <cell r="H272" t="str">
            <v>单侧</v>
          </cell>
          <cell r="I272" t="str">
            <v>双侧加收50</v>
          </cell>
          <cell r="J272">
            <v>150</v>
          </cell>
          <cell r="K272">
            <v>134</v>
          </cell>
          <cell r="L272">
            <v>128</v>
          </cell>
          <cell r="M272">
            <v>115</v>
          </cell>
          <cell r="N272">
            <v>90</v>
          </cell>
        </row>
        <row r="273">
          <cell r="D273">
            <v>210500005</v>
          </cell>
          <cell r="E273" t="str">
            <v>TBO双波长乳腺肿瘤检测</v>
          </cell>
        </row>
        <row r="273">
          <cell r="H273" t="str">
            <v>单侧</v>
          </cell>
          <cell r="I273" t="str">
            <v>双侧加收30元</v>
          </cell>
          <cell r="J273">
            <v>40</v>
          </cell>
          <cell r="K273">
            <v>35</v>
          </cell>
          <cell r="L273">
            <v>34</v>
          </cell>
          <cell r="M273">
            <v>30</v>
          </cell>
          <cell r="N273">
            <v>23</v>
          </cell>
        </row>
        <row r="274">
          <cell r="D274">
            <v>22</v>
          </cell>
          <cell r="E274" t="str">
            <v>(二)超声检查</v>
          </cell>
        </row>
        <row r="274">
          <cell r="H274" t="str">
            <v>/</v>
          </cell>
          <cell r="I274" t="str">
            <v>床旁超声检查加收20元/次</v>
          </cell>
          <cell r="J274" t="str">
            <v>/</v>
          </cell>
          <cell r="K274" t="str">
            <v>/</v>
          </cell>
          <cell r="L274" t="str">
            <v>/</v>
          </cell>
          <cell r="M274" t="str">
            <v>/</v>
          </cell>
          <cell r="N274" t="str">
            <v>/</v>
          </cell>
        </row>
        <row r="275">
          <cell r="D275">
            <v>2201</v>
          </cell>
          <cell r="E275" t="str">
            <v>1．A超</v>
          </cell>
        </row>
        <row r="275">
          <cell r="G275" t="str">
            <v>图象记录</v>
          </cell>
          <cell r="H275" t="str">
            <v>/</v>
          </cell>
        </row>
        <row r="275">
          <cell r="J275" t="str">
            <v>/</v>
          </cell>
          <cell r="K275" t="str">
            <v>/</v>
          </cell>
          <cell r="L275" t="str">
            <v>/</v>
          </cell>
          <cell r="M275" t="str">
            <v>/</v>
          </cell>
          <cell r="N275" t="str">
            <v>/</v>
          </cell>
        </row>
        <row r="276">
          <cell r="D276">
            <v>220100001</v>
          </cell>
          <cell r="E276" t="str">
            <v>A型超声检查</v>
          </cell>
        </row>
        <row r="276">
          <cell r="H276" t="str">
            <v>每个
部位</v>
          </cell>
        </row>
        <row r="276">
          <cell r="J276">
            <v>5</v>
          </cell>
          <cell r="K276">
            <v>5</v>
          </cell>
          <cell r="L276">
            <v>5</v>
          </cell>
          <cell r="M276">
            <v>4</v>
          </cell>
          <cell r="N276">
            <v>3</v>
          </cell>
        </row>
        <row r="277">
          <cell r="D277">
            <v>220100002</v>
          </cell>
          <cell r="E277" t="str">
            <v>临床操作的A超引导</v>
          </cell>
        </row>
        <row r="277">
          <cell r="H277" t="str">
            <v>半小时</v>
          </cell>
        </row>
        <row r="277">
          <cell r="J277" t="str">
            <v>未定</v>
          </cell>
          <cell r="K277" t="str">
            <v>未定</v>
          </cell>
          <cell r="L277" t="str">
            <v>未定</v>
          </cell>
          <cell r="M277" t="str">
            <v>未定</v>
          </cell>
          <cell r="N277" t="str">
            <v>未定</v>
          </cell>
        </row>
        <row r="278">
          <cell r="D278">
            <v>220100003</v>
          </cell>
          <cell r="E278" t="str">
            <v>眼部A超</v>
          </cell>
        </row>
        <row r="278">
          <cell r="H278" t="str">
            <v>单侧</v>
          </cell>
        </row>
        <row r="278">
          <cell r="J278">
            <v>5</v>
          </cell>
          <cell r="K278">
            <v>5</v>
          </cell>
          <cell r="L278">
            <v>5</v>
          </cell>
          <cell r="M278">
            <v>4</v>
          </cell>
          <cell r="N278">
            <v>3</v>
          </cell>
        </row>
        <row r="279">
          <cell r="D279">
            <v>2202</v>
          </cell>
          <cell r="E279" t="str">
            <v>2．B超</v>
          </cell>
        </row>
        <row r="279">
          <cell r="G279" t="str">
            <v>图象记录、造影剂</v>
          </cell>
          <cell r="H279" t="str">
            <v>/</v>
          </cell>
        </row>
        <row r="279">
          <cell r="J279" t="str">
            <v>/</v>
          </cell>
          <cell r="K279" t="str">
            <v>/</v>
          </cell>
          <cell r="L279" t="str">
            <v>/</v>
          </cell>
          <cell r="M279" t="str">
            <v>/</v>
          </cell>
          <cell r="N279" t="str">
            <v>/</v>
          </cell>
        </row>
        <row r="280">
          <cell r="D280">
            <v>220201</v>
          </cell>
          <cell r="E280" t="str">
            <v>各部位一般B超检查</v>
          </cell>
        </row>
        <row r="280">
          <cell r="H280" t="str">
            <v>/</v>
          </cell>
        </row>
        <row r="280">
          <cell r="J280" t="str">
            <v>/</v>
          </cell>
          <cell r="K280" t="str">
            <v>/</v>
          </cell>
          <cell r="L280" t="str">
            <v>/</v>
          </cell>
          <cell r="M280" t="str">
            <v>/</v>
          </cell>
          <cell r="N280" t="str">
            <v>/</v>
          </cell>
        </row>
        <row r="281">
          <cell r="D281">
            <v>220201001</v>
          </cell>
          <cell r="E281" t="str">
            <v>单脏器B超检查</v>
          </cell>
        </row>
        <row r="281">
          <cell r="H281" t="str">
            <v>每个脏器</v>
          </cell>
          <cell r="I281" t="str">
            <v>两个以上脏器（含两个）按B超常规检查收费</v>
          </cell>
          <cell r="J281">
            <v>20</v>
          </cell>
          <cell r="K281">
            <v>17</v>
          </cell>
          <cell r="L281">
            <v>17</v>
          </cell>
          <cell r="M281">
            <v>15</v>
          </cell>
          <cell r="N281">
            <v>12</v>
          </cell>
        </row>
        <row r="282">
          <cell r="D282">
            <v>220201002</v>
          </cell>
          <cell r="E282" t="str">
            <v>B超常规检查</v>
          </cell>
          <cell r="F282" t="str">
            <v>胸部(含肺、胸腔、纵隔)、腹部(含肝、胆、胰、脾、双肾)、胃肠道、泌尿系(含双肾、输尿管、膀胱、前列腺)、妇科(含子宫、附件、膀胱及周围组织)分别参照执行</v>
          </cell>
        </row>
        <row r="282">
          <cell r="H282" t="str">
            <v>每个部位</v>
          </cell>
          <cell r="I282" t="str">
            <v>产科(含胎儿及宫腔)检查加收15元，2胎及多胎加收10元。不得再另收其他检查费用。</v>
          </cell>
          <cell r="J282">
            <v>30</v>
          </cell>
          <cell r="K282">
            <v>27</v>
          </cell>
          <cell r="L282">
            <v>26</v>
          </cell>
          <cell r="M282">
            <v>22</v>
          </cell>
          <cell r="N282">
            <v>18</v>
          </cell>
        </row>
        <row r="283">
          <cell r="D283">
            <v>220201003</v>
          </cell>
          <cell r="E283" t="str">
            <v>胸腹水B超检查及穿刺定位</v>
          </cell>
          <cell r="F283" t="str">
            <v>不含活检</v>
          </cell>
        </row>
        <row r="283">
          <cell r="H283" t="str">
            <v>次</v>
          </cell>
        </row>
        <row r="283">
          <cell r="J283">
            <v>40</v>
          </cell>
          <cell r="K283">
            <v>36</v>
          </cell>
          <cell r="L283">
            <v>34</v>
          </cell>
          <cell r="M283">
            <v>30</v>
          </cell>
          <cell r="N283">
            <v>24</v>
          </cell>
        </row>
        <row r="284">
          <cell r="D284">
            <v>220201004</v>
          </cell>
          <cell r="E284" t="str">
            <v>胃肠充盈造影B超检查</v>
          </cell>
          <cell r="F284" t="str">
            <v>含胃、小肠及其附属结构</v>
          </cell>
        </row>
        <row r="284">
          <cell r="H284" t="str">
            <v>次</v>
          </cell>
        </row>
        <row r="284">
          <cell r="J284">
            <v>50</v>
          </cell>
          <cell r="K284">
            <v>44</v>
          </cell>
          <cell r="L284">
            <v>42</v>
          </cell>
          <cell r="M284">
            <v>37</v>
          </cell>
          <cell r="N284">
            <v>28</v>
          </cell>
        </row>
        <row r="285">
          <cell r="D285">
            <v>220201005</v>
          </cell>
          <cell r="E285" t="str">
            <v>大肠灌肠造影B超检查</v>
          </cell>
          <cell r="F285" t="str">
            <v>含大肠及其附属结构</v>
          </cell>
        </row>
        <row r="285">
          <cell r="H285" t="str">
            <v>次</v>
          </cell>
        </row>
        <row r="285">
          <cell r="J285">
            <v>50</v>
          </cell>
          <cell r="K285">
            <v>44</v>
          </cell>
          <cell r="L285">
            <v>42</v>
          </cell>
          <cell r="M285">
            <v>37</v>
          </cell>
          <cell r="N285">
            <v>28</v>
          </cell>
        </row>
        <row r="286">
          <cell r="D286">
            <v>220201006</v>
          </cell>
          <cell r="E286" t="str">
            <v>输卵管超声造影</v>
          </cell>
          <cell r="F286" t="str">
            <v>含临床操作，含宫腔、双输卵管</v>
          </cell>
          <cell r="G286" t="str">
            <v>一次性导管</v>
          </cell>
          <cell r="H286" t="str">
            <v>次</v>
          </cell>
        </row>
        <row r="286">
          <cell r="J286">
            <v>50</v>
          </cell>
          <cell r="K286">
            <v>45</v>
          </cell>
          <cell r="L286">
            <v>43</v>
          </cell>
          <cell r="M286">
            <v>38</v>
          </cell>
          <cell r="N286">
            <v>30</v>
          </cell>
        </row>
        <row r="287">
          <cell r="D287">
            <v>220201007</v>
          </cell>
          <cell r="E287" t="str">
            <v>浅表组织器官B超检查</v>
          </cell>
        </row>
        <row r="287">
          <cell r="H287" t="str">
            <v>每个
部位</v>
          </cell>
          <cell r="I287" t="str">
            <v>1、每增加一个部位加收8元；2、计价部位分为：⑴双眼及附属器；⑵双涎腺及颈部淋巴结；⑶甲状腺及颈部淋巴结；⑷乳腺及其引流区淋巴结；⑸四肢软组织；⑹阴囊、双侧睾丸、附睾；⑺小儿颅腔；⑻膝关节；⑼体表肿物</v>
          </cell>
          <cell r="J287">
            <v>40</v>
          </cell>
          <cell r="K287">
            <v>36</v>
          </cell>
          <cell r="L287">
            <v>34</v>
          </cell>
          <cell r="M287">
            <v>30</v>
          </cell>
          <cell r="N287">
            <v>24</v>
          </cell>
        </row>
        <row r="288">
          <cell r="D288">
            <v>220201008</v>
          </cell>
          <cell r="E288" t="str">
            <v>床旁B超检查</v>
          </cell>
        </row>
        <row r="288">
          <cell r="H288" t="str">
            <v>半小时</v>
          </cell>
          <cell r="I288" t="str">
            <v>术中B超检查参照执行</v>
          </cell>
          <cell r="J288">
            <v>40</v>
          </cell>
          <cell r="K288">
            <v>36</v>
          </cell>
          <cell r="L288">
            <v>34</v>
          </cell>
          <cell r="M288">
            <v>30</v>
          </cell>
          <cell r="N288">
            <v>24</v>
          </cell>
        </row>
        <row r="289">
          <cell r="D289">
            <v>220201009</v>
          </cell>
          <cell r="E289" t="str">
            <v>临床操作的B超引导</v>
          </cell>
        </row>
        <row r="289">
          <cell r="H289" t="str">
            <v>半小时</v>
          </cell>
        </row>
        <row r="289">
          <cell r="J289">
            <v>40</v>
          </cell>
          <cell r="K289">
            <v>36</v>
          </cell>
          <cell r="L289">
            <v>34</v>
          </cell>
          <cell r="M289">
            <v>30</v>
          </cell>
          <cell r="N289">
            <v>24</v>
          </cell>
        </row>
        <row r="290">
          <cell r="D290">
            <v>220202</v>
          </cell>
          <cell r="E290" t="str">
            <v>腔内B超检查</v>
          </cell>
        </row>
        <row r="290">
          <cell r="H290" t="str">
            <v>/</v>
          </cell>
        </row>
        <row r="290">
          <cell r="J290" t="str">
            <v>/</v>
          </cell>
          <cell r="K290" t="str">
            <v>/</v>
          </cell>
          <cell r="L290" t="str">
            <v>/</v>
          </cell>
          <cell r="M290" t="str">
            <v>/</v>
          </cell>
          <cell r="N290" t="str">
            <v>/</v>
          </cell>
        </row>
        <row r="291">
          <cell r="D291">
            <v>220202001</v>
          </cell>
          <cell r="E291" t="str">
            <v>经阴道B超检查</v>
          </cell>
          <cell r="F291" t="str">
            <v>含子宫及双附件</v>
          </cell>
        </row>
        <row r="291">
          <cell r="H291" t="str">
            <v>次</v>
          </cell>
        </row>
        <row r="291">
          <cell r="J291">
            <v>70</v>
          </cell>
          <cell r="K291">
            <v>62</v>
          </cell>
          <cell r="L291">
            <v>60</v>
          </cell>
          <cell r="M291">
            <v>54</v>
          </cell>
          <cell r="N291">
            <v>43</v>
          </cell>
        </row>
        <row r="292">
          <cell r="D292">
            <v>220202002</v>
          </cell>
          <cell r="E292" t="str">
            <v>经直肠B超检查</v>
          </cell>
          <cell r="F292" t="str">
            <v>含前列腺、精囊、尿道、直肠</v>
          </cell>
        </row>
        <row r="292">
          <cell r="H292" t="str">
            <v>次</v>
          </cell>
        </row>
        <row r="292">
          <cell r="J292">
            <v>80</v>
          </cell>
          <cell r="K292">
            <v>71</v>
          </cell>
          <cell r="L292">
            <v>68</v>
          </cell>
          <cell r="M292">
            <v>61</v>
          </cell>
          <cell r="N292">
            <v>47</v>
          </cell>
        </row>
        <row r="293">
          <cell r="D293">
            <v>220202003</v>
          </cell>
          <cell r="E293" t="str">
            <v>临床操作的腔内B超引导</v>
          </cell>
        </row>
        <row r="293">
          <cell r="H293" t="str">
            <v>半小时</v>
          </cell>
        </row>
        <row r="293">
          <cell r="J293">
            <v>90</v>
          </cell>
          <cell r="K293">
            <v>81</v>
          </cell>
          <cell r="L293">
            <v>77</v>
          </cell>
          <cell r="M293">
            <v>69</v>
          </cell>
          <cell r="N293">
            <v>55</v>
          </cell>
        </row>
        <row r="294">
          <cell r="D294">
            <v>220203</v>
          </cell>
          <cell r="E294" t="str">
            <v>B超脏器功能评估</v>
          </cell>
        </row>
        <row r="294">
          <cell r="H294" t="str">
            <v>/</v>
          </cell>
        </row>
        <row r="294">
          <cell r="J294" t="str">
            <v>/</v>
          </cell>
          <cell r="K294" t="str">
            <v>/</v>
          </cell>
          <cell r="L294" t="str">
            <v>/</v>
          </cell>
          <cell r="M294" t="str">
            <v>/</v>
          </cell>
          <cell r="N294" t="str">
            <v>/</v>
          </cell>
        </row>
        <row r="295">
          <cell r="D295">
            <v>220203001</v>
          </cell>
          <cell r="E295" t="str">
            <v>胃充盈及排空功能检查</v>
          </cell>
          <cell r="F295" t="str">
            <v>指造影法</v>
          </cell>
        </row>
        <row r="295">
          <cell r="H295" t="str">
            <v>次</v>
          </cell>
        </row>
        <row r="295">
          <cell r="J295">
            <v>25</v>
          </cell>
          <cell r="K295">
            <v>22</v>
          </cell>
          <cell r="L295">
            <v>21</v>
          </cell>
          <cell r="M295">
            <v>18</v>
          </cell>
          <cell r="N295">
            <v>13</v>
          </cell>
        </row>
        <row r="296">
          <cell r="D296">
            <v>220203002</v>
          </cell>
          <cell r="E296" t="str">
            <v>小肠充盈及排空功能检查</v>
          </cell>
          <cell r="F296" t="str">
            <v>指造影法</v>
          </cell>
        </row>
        <row r="296">
          <cell r="H296" t="str">
            <v>次</v>
          </cell>
        </row>
        <row r="296">
          <cell r="J296">
            <v>25</v>
          </cell>
          <cell r="K296">
            <v>22</v>
          </cell>
          <cell r="L296">
            <v>21</v>
          </cell>
          <cell r="M296">
            <v>18</v>
          </cell>
          <cell r="N296">
            <v>13</v>
          </cell>
        </row>
        <row r="297">
          <cell r="D297">
            <v>220203003</v>
          </cell>
          <cell r="E297" t="str">
            <v>胆囊和胆道收缩功能检查</v>
          </cell>
          <cell r="F297" t="str">
            <v>指造影法
修订为：指造影法。脂餐试验法参照执行。</v>
          </cell>
        </row>
        <row r="297">
          <cell r="H297" t="str">
            <v>次</v>
          </cell>
        </row>
        <row r="297">
          <cell r="J297">
            <v>20</v>
          </cell>
          <cell r="K297">
            <v>17</v>
          </cell>
          <cell r="L297">
            <v>17</v>
          </cell>
          <cell r="M297">
            <v>15</v>
          </cell>
          <cell r="N297">
            <v>10</v>
          </cell>
        </row>
        <row r="298">
          <cell r="D298">
            <v>220203004</v>
          </cell>
          <cell r="E298" t="str">
            <v>胎儿生物物理相评分</v>
          </cell>
          <cell r="F298" t="str">
            <v>含呼吸运动、肌张力、胎动、羊水量、无刺激试验</v>
          </cell>
        </row>
        <row r="298">
          <cell r="H298" t="str">
            <v>次</v>
          </cell>
        </row>
        <row r="298">
          <cell r="J298">
            <v>25</v>
          </cell>
          <cell r="K298">
            <v>22</v>
          </cell>
          <cell r="L298">
            <v>21</v>
          </cell>
          <cell r="M298">
            <v>19</v>
          </cell>
          <cell r="N298">
            <v>15</v>
          </cell>
        </row>
        <row r="299">
          <cell r="D299">
            <v>220203005</v>
          </cell>
          <cell r="E299" t="str">
            <v>膀胱残余尿量测定</v>
          </cell>
        </row>
        <row r="299">
          <cell r="H299" t="str">
            <v>次</v>
          </cell>
        </row>
        <row r="299">
          <cell r="J299">
            <v>20</v>
          </cell>
          <cell r="K299">
            <v>18</v>
          </cell>
          <cell r="L299">
            <v>17</v>
          </cell>
          <cell r="M299">
            <v>15</v>
          </cell>
          <cell r="N299">
            <v>12</v>
          </cell>
        </row>
        <row r="300">
          <cell r="D300">
            <v>2203</v>
          </cell>
          <cell r="E300" t="str">
            <v>3．彩色多普勒超声检查</v>
          </cell>
        </row>
        <row r="300">
          <cell r="G300" t="str">
            <v>图象记录、造影剂</v>
          </cell>
          <cell r="H300" t="str">
            <v>/</v>
          </cell>
        </row>
        <row r="300">
          <cell r="J300" t="str">
            <v>/</v>
          </cell>
          <cell r="K300" t="str">
            <v>/</v>
          </cell>
          <cell r="L300" t="str">
            <v>/</v>
          </cell>
          <cell r="M300" t="str">
            <v>/</v>
          </cell>
          <cell r="N300" t="str">
            <v>/</v>
          </cell>
        </row>
        <row r="301">
          <cell r="D301">
            <v>220301</v>
          </cell>
          <cell r="E301" t="str">
            <v>普通彩色多普勒超声检查</v>
          </cell>
        </row>
        <row r="301">
          <cell r="H301" t="str">
            <v>/</v>
          </cell>
          <cell r="I301" t="str">
            <v>超声弹性成像每次加收20元</v>
          </cell>
          <cell r="J301" t="str">
            <v>/</v>
          </cell>
          <cell r="K301" t="str">
            <v>/</v>
          </cell>
          <cell r="L301" t="str">
            <v>/</v>
          </cell>
          <cell r="M301" t="str">
            <v>/</v>
          </cell>
          <cell r="N301" t="str">
            <v>/</v>
          </cell>
        </row>
        <row r="302">
          <cell r="D302">
            <v>220301001</v>
          </cell>
          <cell r="E302" t="str">
            <v>彩色多普勒超声常规检查</v>
          </cell>
          <cell r="F302" t="str">
            <v>胸部(含肺、胸腔、纵隔)、腹部(含肝、胆、胰、脾、双肾)、胃肠道、泌尿系(含双肾、输尿管、膀胱、前列腺)、妇科(含子宫、附件、膀胱及周围组织)、男性生殖系统（含睾丸、附睾、输精管、精索、前列腺）、腹膜后肿块</v>
          </cell>
        </row>
        <row r="302">
          <cell r="H302" t="str">
            <v>部位</v>
          </cell>
          <cell r="I302" t="str">
            <v>每增一个部位加收40元，产科检查（含胎儿及宫腔）加收50元，双胎及多胎再加收40元，胎儿心脏检查加收150元；不得另收其他检查费。</v>
          </cell>
          <cell r="J302">
            <v>120</v>
          </cell>
          <cell r="K302">
            <v>108</v>
          </cell>
          <cell r="L302">
            <v>102</v>
          </cell>
          <cell r="M302">
            <v>82</v>
          </cell>
          <cell r="N302">
            <v>66</v>
          </cell>
        </row>
        <row r="303">
          <cell r="D303">
            <v>220301002</v>
          </cell>
          <cell r="E303" t="str">
            <v>浅表器官彩色多普勒超声检查</v>
          </cell>
        </row>
        <row r="303">
          <cell r="H303" t="str">
            <v>每个部位</v>
          </cell>
          <cell r="I303" t="str">
            <v>计价部位分为：1.双眼及附属器；2.双涎腺及颈部淋巴结；3.甲状腺及颈部淋巴结；4.乳腺（双乳）及其引流区淋巴结；5.上肢或下肢软组织；6.阴囊、双侧睾丸、附睾；7.颅腔；8.体表包块；9.关节；10.其他</v>
          </cell>
          <cell r="J303">
            <v>90</v>
          </cell>
          <cell r="K303">
            <v>81</v>
          </cell>
          <cell r="L303">
            <v>77</v>
          </cell>
          <cell r="M303">
            <v>69</v>
          </cell>
          <cell r="N303">
            <v>55</v>
          </cell>
        </row>
        <row r="304">
          <cell r="D304">
            <v>220302</v>
          </cell>
          <cell r="E304" t="str">
            <v>彩色多普勒超声特殊检查</v>
          </cell>
        </row>
        <row r="304">
          <cell r="H304" t="str">
            <v>/</v>
          </cell>
        </row>
        <row r="304">
          <cell r="J304" t="str">
            <v>/</v>
          </cell>
          <cell r="K304" t="str">
            <v>/</v>
          </cell>
          <cell r="L304" t="str">
            <v>/</v>
          </cell>
          <cell r="M304" t="str">
            <v>/</v>
          </cell>
          <cell r="N304" t="str">
            <v>/</v>
          </cell>
        </row>
        <row r="305">
          <cell r="D305">
            <v>220302001</v>
          </cell>
          <cell r="E305" t="str">
            <v>颅内段血管彩色多普勒超声</v>
          </cell>
        </row>
        <row r="305">
          <cell r="H305" t="str">
            <v>次</v>
          </cell>
          <cell r="I305" t="str">
            <v>微栓子监测一小时以上加收100%</v>
          </cell>
          <cell r="J305">
            <v>100</v>
          </cell>
          <cell r="K305">
            <v>89</v>
          </cell>
          <cell r="L305">
            <v>85</v>
          </cell>
          <cell r="M305">
            <v>77</v>
          </cell>
          <cell r="N305">
            <v>62</v>
          </cell>
        </row>
        <row r="306">
          <cell r="D306">
            <v>220302002</v>
          </cell>
          <cell r="E306" t="str">
            <v>球后全部血管彩色多普勒超声</v>
          </cell>
        </row>
        <row r="306">
          <cell r="H306" t="str">
            <v>次</v>
          </cell>
        </row>
        <row r="306">
          <cell r="J306">
            <v>80</v>
          </cell>
          <cell r="K306">
            <v>72</v>
          </cell>
          <cell r="L306">
            <v>68</v>
          </cell>
          <cell r="M306">
            <v>61</v>
          </cell>
          <cell r="N306">
            <v>48</v>
          </cell>
        </row>
        <row r="307">
          <cell r="D307">
            <v>220302003</v>
          </cell>
          <cell r="E307" t="str">
            <v>颈部血管彩色多普勒超声</v>
          </cell>
          <cell r="F307" t="str">
            <v>颈动脉、颈静脉及椎动脉分别参照执行</v>
          </cell>
        </row>
        <row r="307">
          <cell r="H307" t="str">
            <v>二根
血管</v>
          </cell>
          <cell r="I307" t="str">
            <v>左右颈总动脉、颈内动脉、颈外动脉、颈内静脉、颈外静脉以及椎动脉单次可分别按两根血管100元计费，每增加两根加收40元，总计不超过300元。</v>
          </cell>
          <cell r="J307">
            <v>100</v>
          </cell>
          <cell r="K307">
            <v>90</v>
          </cell>
          <cell r="L307">
            <v>85</v>
          </cell>
          <cell r="M307">
            <v>77</v>
          </cell>
          <cell r="N307">
            <v>62</v>
          </cell>
        </row>
        <row r="308">
          <cell r="D308">
            <v>220302004</v>
          </cell>
          <cell r="E308" t="str">
            <v>门静脉系彩色多普勒超声</v>
          </cell>
        </row>
        <row r="308">
          <cell r="H308" t="str">
            <v>次</v>
          </cell>
        </row>
        <row r="308">
          <cell r="J308">
            <v>80</v>
          </cell>
          <cell r="K308">
            <v>72</v>
          </cell>
          <cell r="L308">
            <v>68</v>
          </cell>
          <cell r="M308">
            <v>61</v>
          </cell>
          <cell r="N308">
            <v>49</v>
          </cell>
        </row>
        <row r="309">
          <cell r="D309">
            <v>220302005</v>
          </cell>
          <cell r="E309" t="str">
            <v>腹部大血管彩色多普勒超声</v>
          </cell>
        </row>
        <row r="309">
          <cell r="H309" t="str">
            <v>次</v>
          </cell>
        </row>
        <row r="309">
          <cell r="J309">
            <v>80</v>
          </cell>
          <cell r="K309">
            <v>72</v>
          </cell>
          <cell r="L309">
            <v>68</v>
          </cell>
          <cell r="M309">
            <v>61</v>
          </cell>
          <cell r="N309">
            <v>49</v>
          </cell>
        </row>
        <row r="310">
          <cell r="D310">
            <v>220302006</v>
          </cell>
          <cell r="E310" t="str">
            <v>四肢血管彩色多普勒超声</v>
          </cell>
        </row>
        <row r="310">
          <cell r="H310" t="str">
            <v>二根
血管</v>
          </cell>
          <cell r="I310" t="str">
            <v>每增加两根加收40元</v>
          </cell>
          <cell r="J310">
            <v>100</v>
          </cell>
          <cell r="K310">
            <v>90</v>
          </cell>
          <cell r="L310">
            <v>85</v>
          </cell>
          <cell r="M310">
            <v>77</v>
          </cell>
          <cell r="N310">
            <v>62</v>
          </cell>
        </row>
        <row r="311">
          <cell r="D311">
            <v>220302007</v>
          </cell>
          <cell r="E311" t="str">
            <v>双肾及肾血管彩色多普勒超声</v>
          </cell>
        </row>
        <row r="311">
          <cell r="H311" t="str">
            <v>次</v>
          </cell>
        </row>
        <row r="311">
          <cell r="J311">
            <v>80</v>
          </cell>
          <cell r="K311">
            <v>72</v>
          </cell>
          <cell r="L311">
            <v>68</v>
          </cell>
          <cell r="M311">
            <v>61</v>
          </cell>
          <cell r="N311">
            <v>49</v>
          </cell>
        </row>
        <row r="312">
          <cell r="D312">
            <v>220302008</v>
          </cell>
          <cell r="E312" t="str">
            <v>左肾静脉“胡桃夹”综合征检查</v>
          </cell>
        </row>
        <row r="312">
          <cell r="H312" t="str">
            <v>次</v>
          </cell>
        </row>
        <row r="312">
          <cell r="J312">
            <v>80</v>
          </cell>
          <cell r="K312">
            <v>72</v>
          </cell>
          <cell r="L312">
            <v>68</v>
          </cell>
          <cell r="M312">
            <v>61</v>
          </cell>
          <cell r="N312">
            <v>48</v>
          </cell>
        </row>
        <row r="313">
          <cell r="D313">
            <v>220302009</v>
          </cell>
          <cell r="E313" t="str">
            <v>药物血管功能试验</v>
          </cell>
          <cell r="F313" t="str">
            <v>指用于阳痿测定等</v>
          </cell>
          <cell r="G313" t="str">
            <v>药物</v>
          </cell>
          <cell r="H313" t="str">
            <v>次</v>
          </cell>
        </row>
        <row r="313">
          <cell r="J313">
            <v>100</v>
          </cell>
          <cell r="K313">
            <v>89</v>
          </cell>
          <cell r="L313">
            <v>84</v>
          </cell>
          <cell r="M313">
            <v>75</v>
          </cell>
          <cell r="N313">
            <v>60</v>
          </cell>
        </row>
        <row r="314">
          <cell r="D314">
            <v>220302010</v>
          </cell>
          <cell r="E314" t="str">
            <v>脏器声学造影</v>
          </cell>
          <cell r="F314" t="str">
            <v>肿瘤声学造影参照执行</v>
          </cell>
          <cell r="G314" t="str">
            <v>造影剂</v>
          </cell>
          <cell r="H314" t="str">
            <v>次</v>
          </cell>
        </row>
        <row r="314">
          <cell r="J314">
            <v>100</v>
          </cell>
          <cell r="K314">
            <v>89</v>
          </cell>
          <cell r="L314">
            <v>85</v>
          </cell>
          <cell r="M314">
            <v>76</v>
          </cell>
          <cell r="N314">
            <v>60</v>
          </cell>
        </row>
        <row r="315">
          <cell r="D315">
            <v>220302011</v>
          </cell>
          <cell r="E315" t="str">
            <v>腔内彩色多普勒超声检查</v>
          </cell>
          <cell r="F315" t="str">
            <v>经阴道、经直肠分别参照执行</v>
          </cell>
        </row>
        <row r="315">
          <cell r="H315" t="str">
            <v>次</v>
          </cell>
        </row>
        <row r="315">
          <cell r="J315">
            <v>140</v>
          </cell>
          <cell r="K315">
            <v>126</v>
          </cell>
          <cell r="L315">
            <v>119</v>
          </cell>
          <cell r="M315">
            <v>107</v>
          </cell>
          <cell r="N315">
            <v>86</v>
          </cell>
        </row>
        <row r="316">
          <cell r="D316">
            <v>220302012</v>
          </cell>
          <cell r="E316" t="str">
            <v>临床操作的彩色多普勒超声引导</v>
          </cell>
        </row>
        <row r="316">
          <cell r="H316" t="str">
            <v>半小时</v>
          </cell>
        </row>
        <row r="316">
          <cell r="J316">
            <v>120</v>
          </cell>
          <cell r="K316">
            <v>108</v>
          </cell>
          <cell r="L316">
            <v>102</v>
          </cell>
          <cell r="M316">
            <v>92</v>
          </cell>
          <cell r="N316">
            <v>74</v>
          </cell>
        </row>
        <row r="317">
          <cell r="D317">
            <v>220302013</v>
          </cell>
          <cell r="E317" t="str">
            <v>肝纤维化无创检测</v>
          </cell>
        </row>
        <row r="317">
          <cell r="H317" t="str">
            <v>次</v>
          </cell>
        </row>
        <row r="317">
          <cell r="J317">
            <v>100</v>
          </cell>
          <cell r="K317">
            <v>89</v>
          </cell>
          <cell r="L317">
            <v>85</v>
          </cell>
          <cell r="M317">
            <v>77</v>
          </cell>
          <cell r="N317">
            <v>60</v>
          </cell>
        </row>
        <row r="318">
          <cell r="D318">
            <v>2204</v>
          </cell>
          <cell r="E318" t="str">
            <v>4．多普勒检查</v>
          </cell>
          <cell r="F318" t="str">
            <v>指单纯伪彩频谱多普勒检查，不具备二维图象和真彩色多普勒功能</v>
          </cell>
          <cell r="G318" t="str">
            <v>图象记录、造影剂</v>
          </cell>
          <cell r="H318" t="str">
            <v>/</v>
          </cell>
        </row>
        <row r="318">
          <cell r="J318" t="str">
            <v>/</v>
          </cell>
          <cell r="K318" t="str">
            <v>/</v>
          </cell>
          <cell r="L318" t="str">
            <v>/</v>
          </cell>
          <cell r="M318" t="str">
            <v>/</v>
          </cell>
          <cell r="N318" t="str">
            <v>/</v>
          </cell>
        </row>
        <row r="319">
          <cell r="D319">
            <v>220400001</v>
          </cell>
          <cell r="E319" t="str">
            <v>颅内多普勒血流图(TCD)</v>
          </cell>
        </row>
        <row r="319">
          <cell r="H319" t="str">
            <v>次</v>
          </cell>
          <cell r="I319" t="str">
            <v>术中TCD监测每小时60元</v>
          </cell>
          <cell r="J319">
            <v>100</v>
          </cell>
          <cell r="K319">
            <v>90</v>
          </cell>
          <cell r="L319">
            <v>85</v>
          </cell>
          <cell r="M319">
            <v>77</v>
          </cell>
          <cell r="N319">
            <v>62</v>
          </cell>
        </row>
        <row r="320">
          <cell r="D320">
            <v>220400002</v>
          </cell>
          <cell r="E320" t="str">
            <v>四肢多普勒血流图</v>
          </cell>
          <cell r="F320" t="str">
            <v>图象记录、造影剂</v>
          </cell>
        </row>
        <row r="320">
          <cell r="H320" t="str">
            <v>单肢</v>
          </cell>
        </row>
        <row r="320">
          <cell r="J320">
            <v>100</v>
          </cell>
          <cell r="K320">
            <v>90</v>
          </cell>
          <cell r="L320">
            <v>85</v>
          </cell>
          <cell r="M320">
            <v>76</v>
          </cell>
          <cell r="N320">
            <v>60</v>
          </cell>
        </row>
        <row r="321">
          <cell r="D321">
            <v>220400003</v>
          </cell>
          <cell r="E321" t="str">
            <v>多普勒小儿血压检测</v>
          </cell>
        </row>
        <row r="321">
          <cell r="H321" t="str">
            <v>次</v>
          </cell>
        </row>
        <row r="321">
          <cell r="J321" t="str">
            <v>未定</v>
          </cell>
          <cell r="K321" t="str">
            <v>未定</v>
          </cell>
          <cell r="L321" t="str">
            <v>未定</v>
          </cell>
          <cell r="M321" t="str">
            <v>未定</v>
          </cell>
          <cell r="N321" t="str">
            <v>未定</v>
          </cell>
        </row>
        <row r="322">
          <cell r="D322">
            <v>2205</v>
          </cell>
          <cell r="E322" t="str">
            <v>5．三维超声检查</v>
          </cell>
        </row>
        <row r="322">
          <cell r="H322" t="str">
            <v>/</v>
          </cell>
        </row>
        <row r="322">
          <cell r="J322" t="str">
            <v>/</v>
          </cell>
          <cell r="K322" t="str">
            <v>/</v>
          </cell>
          <cell r="L322" t="str">
            <v>/</v>
          </cell>
          <cell r="M322" t="str">
            <v>/</v>
          </cell>
          <cell r="N322" t="str">
            <v>/</v>
          </cell>
        </row>
        <row r="323">
          <cell r="D323">
            <v>220500001</v>
          </cell>
          <cell r="E323" t="str">
            <v>脏器灰阶立体成象</v>
          </cell>
        </row>
        <row r="323">
          <cell r="H323" t="str">
            <v>每个
脏器</v>
          </cell>
        </row>
        <row r="323">
          <cell r="J323">
            <v>40</v>
          </cell>
          <cell r="K323">
            <v>36</v>
          </cell>
          <cell r="L323">
            <v>34</v>
          </cell>
          <cell r="M323">
            <v>30</v>
          </cell>
          <cell r="N323">
            <v>24</v>
          </cell>
        </row>
        <row r="324">
          <cell r="D324">
            <v>220500002</v>
          </cell>
          <cell r="E324" t="str">
            <v>能量图血流立体成象</v>
          </cell>
        </row>
        <row r="324">
          <cell r="H324" t="str">
            <v>每个
部位</v>
          </cell>
        </row>
        <row r="324">
          <cell r="J324">
            <v>40</v>
          </cell>
          <cell r="K324">
            <v>35</v>
          </cell>
          <cell r="L324">
            <v>34</v>
          </cell>
          <cell r="M324">
            <v>30</v>
          </cell>
          <cell r="N324">
            <v>23</v>
          </cell>
        </row>
        <row r="325">
          <cell r="D325">
            <v>2206</v>
          </cell>
          <cell r="E325" t="str">
            <v>6．心脏超声检查</v>
          </cell>
        </row>
        <row r="325">
          <cell r="G325" t="str">
            <v>图象记录、造影剂</v>
          </cell>
          <cell r="H325" t="str">
            <v>/</v>
          </cell>
        </row>
        <row r="325">
          <cell r="J325" t="str">
            <v>/</v>
          </cell>
          <cell r="K325" t="str">
            <v>/</v>
          </cell>
          <cell r="L325" t="str">
            <v>/</v>
          </cell>
          <cell r="M325" t="str">
            <v>/</v>
          </cell>
          <cell r="N325" t="str">
            <v>/</v>
          </cell>
        </row>
        <row r="326">
          <cell r="D326">
            <v>220600001</v>
          </cell>
          <cell r="E326" t="str">
            <v>普通心脏M型超声检查</v>
          </cell>
          <cell r="F326" t="str">
            <v>指黑白超声仪检查；含常规基本波群</v>
          </cell>
        </row>
        <row r="326">
          <cell r="H326" t="str">
            <v>次</v>
          </cell>
        </row>
        <row r="326">
          <cell r="J326">
            <v>10</v>
          </cell>
          <cell r="K326">
            <v>9</v>
          </cell>
          <cell r="L326">
            <v>9</v>
          </cell>
          <cell r="M326">
            <v>8</v>
          </cell>
          <cell r="N326">
            <v>6</v>
          </cell>
        </row>
        <row r="327">
          <cell r="D327">
            <v>220600002</v>
          </cell>
          <cell r="E327" t="str">
            <v>普通二维超声心动图</v>
          </cell>
          <cell r="F327" t="str">
            <v>指黑白超声仪检查；含心房、心室、心瓣膜、大动脉等超声检查</v>
          </cell>
        </row>
        <row r="327">
          <cell r="H327" t="str">
            <v>次</v>
          </cell>
        </row>
        <row r="327">
          <cell r="J327">
            <v>40</v>
          </cell>
          <cell r="K327">
            <v>35</v>
          </cell>
          <cell r="L327">
            <v>34</v>
          </cell>
          <cell r="M327">
            <v>30</v>
          </cell>
          <cell r="N327">
            <v>23</v>
          </cell>
        </row>
        <row r="328">
          <cell r="D328">
            <v>220600003</v>
          </cell>
          <cell r="E328" t="str">
            <v>床旁超声心动图</v>
          </cell>
          <cell r="F328" t="str">
            <v>指黑白超声仪检查；含心房、心室、心瓣膜、大动脉等超声检查</v>
          </cell>
        </row>
        <row r="328">
          <cell r="H328" t="str">
            <v>半小时</v>
          </cell>
        </row>
        <row r="328">
          <cell r="J328">
            <v>80</v>
          </cell>
          <cell r="K328">
            <v>72</v>
          </cell>
          <cell r="L328">
            <v>68</v>
          </cell>
          <cell r="M328">
            <v>61</v>
          </cell>
          <cell r="N328">
            <v>48</v>
          </cell>
        </row>
        <row r="329">
          <cell r="D329">
            <v>220600004</v>
          </cell>
          <cell r="E329" t="str">
            <v>心脏彩色多普勒超声</v>
          </cell>
          <cell r="F329" t="str">
            <v>含各心腔及大血管血流显象、左心功能测定、彩色室壁动力(CK)、组织多普勒显象(TDI)、心内膜自动边缘检测、室壁运动分析等</v>
          </cell>
        </row>
        <row r="329">
          <cell r="H329" t="str">
            <v>次</v>
          </cell>
          <cell r="I329" t="str">
            <v>不得再收取其他检查费用</v>
          </cell>
          <cell r="J329">
            <v>260</v>
          </cell>
          <cell r="K329">
            <v>234</v>
          </cell>
          <cell r="L329">
            <v>221</v>
          </cell>
          <cell r="M329">
            <v>199</v>
          </cell>
          <cell r="N329">
            <v>159</v>
          </cell>
        </row>
        <row r="330">
          <cell r="D330">
            <v>220600005</v>
          </cell>
          <cell r="E330" t="str">
            <v>常规经食管超声心动图</v>
          </cell>
          <cell r="F330" t="str">
            <v>含心房、心室、心瓣膜、大动脉等结构及血流显象</v>
          </cell>
        </row>
        <row r="330">
          <cell r="H330" t="str">
            <v>次</v>
          </cell>
        </row>
        <row r="330">
          <cell r="J330">
            <v>220</v>
          </cell>
          <cell r="K330">
            <v>197</v>
          </cell>
          <cell r="L330">
            <v>186</v>
          </cell>
          <cell r="M330">
            <v>167</v>
          </cell>
          <cell r="N330">
            <v>133</v>
          </cell>
        </row>
        <row r="331">
          <cell r="D331">
            <v>220600006</v>
          </cell>
          <cell r="E331" t="str">
            <v>术中经食管超声心动图</v>
          </cell>
          <cell r="F331" t="str">
            <v>含术前检查或术后疗效观察</v>
          </cell>
        </row>
        <row r="331">
          <cell r="H331" t="str">
            <v>半小时</v>
          </cell>
        </row>
        <row r="331">
          <cell r="J331">
            <v>120</v>
          </cell>
          <cell r="K331">
            <v>107</v>
          </cell>
          <cell r="L331">
            <v>101</v>
          </cell>
          <cell r="M331">
            <v>90</v>
          </cell>
          <cell r="N331">
            <v>72</v>
          </cell>
        </row>
        <row r="332">
          <cell r="D332">
            <v>220600007</v>
          </cell>
          <cell r="E332" t="str">
            <v>介入治疗的超声心动图监视</v>
          </cell>
        </row>
        <row r="332">
          <cell r="H332" t="str">
            <v>半小时</v>
          </cell>
        </row>
        <row r="332">
          <cell r="J332">
            <v>180</v>
          </cell>
          <cell r="K332">
            <v>161</v>
          </cell>
          <cell r="L332">
            <v>152</v>
          </cell>
          <cell r="M332">
            <v>136</v>
          </cell>
          <cell r="N332">
            <v>108</v>
          </cell>
        </row>
        <row r="333">
          <cell r="D333">
            <v>220600008</v>
          </cell>
          <cell r="E333" t="str">
            <v>右心声学造影</v>
          </cell>
          <cell r="F333" t="str">
            <v>指普通二维心脏超声检查；含心腔充盈状态、分流方向、分流量与返流量等检查</v>
          </cell>
        </row>
        <row r="333">
          <cell r="H333" t="str">
            <v>次</v>
          </cell>
        </row>
        <row r="333">
          <cell r="J333">
            <v>80</v>
          </cell>
          <cell r="K333">
            <v>71</v>
          </cell>
          <cell r="L333">
            <v>68</v>
          </cell>
          <cell r="M333">
            <v>61</v>
          </cell>
          <cell r="N333">
            <v>47</v>
          </cell>
        </row>
        <row r="334">
          <cell r="D334">
            <v>220600009</v>
          </cell>
          <cell r="E334" t="str">
            <v>负荷超声心动图</v>
          </cell>
          <cell r="F334" t="str">
            <v>指普通心脏超声检查；药物注射或运动试验参照执行；不含心电与血压监测</v>
          </cell>
          <cell r="G334" t="str">
            <v>药物</v>
          </cell>
          <cell r="H334" t="str">
            <v>次</v>
          </cell>
        </row>
        <row r="334">
          <cell r="J334">
            <v>120</v>
          </cell>
          <cell r="K334">
            <v>107</v>
          </cell>
          <cell r="L334">
            <v>101</v>
          </cell>
          <cell r="M334">
            <v>90</v>
          </cell>
          <cell r="N334">
            <v>72</v>
          </cell>
        </row>
        <row r="335">
          <cell r="D335">
            <v>220600010</v>
          </cell>
          <cell r="E335" t="str">
            <v>左心功能测定</v>
          </cell>
          <cell r="F335" t="str">
            <v>指普通心脏超声检查或彩色多普勒超声检查；含心室舒张容量(EDV)、射血分数(EF)、短轴缩短率(FS)、每搏输出量(SV)、每分输出量(CO)、心脏指数(CI)等</v>
          </cell>
        </row>
        <row r="335">
          <cell r="H335" t="str">
            <v>次</v>
          </cell>
        </row>
        <row r="335">
          <cell r="J335">
            <v>40</v>
          </cell>
          <cell r="K335">
            <v>35</v>
          </cell>
          <cell r="L335">
            <v>34</v>
          </cell>
          <cell r="M335">
            <v>30</v>
          </cell>
          <cell r="N335">
            <v>23</v>
          </cell>
        </row>
        <row r="336">
          <cell r="D336">
            <v>2207</v>
          </cell>
          <cell r="E336" t="str">
            <v>7．其他心脏超声诊疗技术</v>
          </cell>
        </row>
        <row r="336">
          <cell r="H336" t="str">
            <v>/</v>
          </cell>
        </row>
        <row r="336">
          <cell r="J336" t="str">
            <v>/</v>
          </cell>
          <cell r="K336" t="str">
            <v>/</v>
          </cell>
          <cell r="L336" t="str">
            <v>/</v>
          </cell>
          <cell r="M336" t="str">
            <v>/</v>
          </cell>
          <cell r="N336" t="str">
            <v>/</v>
          </cell>
        </row>
        <row r="337">
          <cell r="D337">
            <v>220700001</v>
          </cell>
          <cell r="E337" t="str">
            <v>计算机三维重建技术(3DE)</v>
          </cell>
        </row>
        <row r="337">
          <cell r="H337" t="str">
            <v>单幅
图片</v>
          </cell>
        </row>
        <row r="337">
          <cell r="J337">
            <v>30</v>
          </cell>
          <cell r="K337">
            <v>27</v>
          </cell>
          <cell r="L337">
            <v>26</v>
          </cell>
          <cell r="M337">
            <v>23</v>
          </cell>
          <cell r="N337">
            <v>18</v>
          </cell>
        </row>
        <row r="338">
          <cell r="D338">
            <v>220700002</v>
          </cell>
          <cell r="E338" t="str">
            <v>声学定量(AQ)</v>
          </cell>
        </row>
        <row r="338">
          <cell r="H338" t="str">
            <v>次</v>
          </cell>
        </row>
        <row r="338">
          <cell r="J338">
            <v>20</v>
          </cell>
          <cell r="K338">
            <v>17</v>
          </cell>
          <cell r="L338">
            <v>16</v>
          </cell>
          <cell r="M338">
            <v>14</v>
          </cell>
          <cell r="N338">
            <v>10</v>
          </cell>
        </row>
        <row r="339">
          <cell r="D339">
            <v>220700003</v>
          </cell>
          <cell r="E339" t="str">
            <v>彩色室壁动力(CK)</v>
          </cell>
        </row>
        <row r="339">
          <cell r="H339" t="str">
            <v>次</v>
          </cell>
        </row>
        <row r="339">
          <cell r="J339">
            <v>20</v>
          </cell>
          <cell r="K339">
            <v>17</v>
          </cell>
          <cell r="L339">
            <v>17</v>
          </cell>
          <cell r="M339">
            <v>15</v>
          </cell>
          <cell r="N339">
            <v>10</v>
          </cell>
        </row>
        <row r="340">
          <cell r="D340">
            <v>220700004</v>
          </cell>
          <cell r="E340" t="str">
            <v>组织多普勒显象(TDI)</v>
          </cell>
        </row>
        <row r="340">
          <cell r="H340" t="str">
            <v>次</v>
          </cell>
        </row>
        <row r="340">
          <cell r="J340">
            <v>20</v>
          </cell>
          <cell r="K340">
            <v>17</v>
          </cell>
          <cell r="L340">
            <v>16</v>
          </cell>
          <cell r="M340">
            <v>14</v>
          </cell>
          <cell r="N340">
            <v>10</v>
          </cell>
        </row>
        <row r="341">
          <cell r="D341">
            <v>220700005</v>
          </cell>
          <cell r="E341" t="str">
            <v>心内膜自动边缘检测</v>
          </cell>
        </row>
        <row r="341">
          <cell r="H341" t="str">
            <v>次</v>
          </cell>
        </row>
        <row r="341">
          <cell r="J341">
            <v>20</v>
          </cell>
          <cell r="K341">
            <v>17</v>
          </cell>
          <cell r="L341">
            <v>16</v>
          </cell>
          <cell r="M341">
            <v>14</v>
          </cell>
          <cell r="N341">
            <v>10</v>
          </cell>
        </row>
        <row r="342">
          <cell r="D342">
            <v>220700006</v>
          </cell>
          <cell r="E342" t="str">
            <v>室壁运动分析</v>
          </cell>
        </row>
        <row r="342">
          <cell r="H342" t="str">
            <v>次</v>
          </cell>
        </row>
        <row r="342">
          <cell r="J342">
            <v>20</v>
          </cell>
          <cell r="K342">
            <v>17</v>
          </cell>
          <cell r="L342">
            <v>16</v>
          </cell>
          <cell r="M342">
            <v>14</v>
          </cell>
          <cell r="N342">
            <v>10</v>
          </cell>
        </row>
        <row r="343">
          <cell r="D343">
            <v>220700007</v>
          </cell>
          <cell r="E343" t="str">
            <v>心肌灌注超声检测</v>
          </cell>
          <cell r="F343" t="str">
            <v>含心肌显象</v>
          </cell>
          <cell r="G343" t="str">
            <v>造影剂</v>
          </cell>
          <cell r="H343" t="str">
            <v>次</v>
          </cell>
        </row>
        <row r="343">
          <cell r="J343">
            <v>100</v>
          </cell>
          <cell r="K343">
            <v>89</v>
          </cell>
          <cell r="L343">
            <v>84</v>
          </cell>
          <cell r="M343">
            <v>75</v>
          </cell>
          <cell r="N343">
            <v>60</v>
          </cell>
        </row>
        <row r="344">
          <cell r="D344">
            <v>2208</v>
          </cell>
          <cell r="E344" t="str">
            <v>8．超声图象记录附加收费项目</v>
          </cell>
        </row>
        <row r="344">
          <cell r="H344" t="str">
            <v>/</v>
          </cell>
        </row>
        <row r="344">
          <cell r="J344" t="str">
            <v>/</v>
          </cell>
          <cell r="K344" t="str">
            <v>/</v>
          </cell>
          <cell r="L344" t="str">
            <v>/</v>
          </cell>
          <cell r="M344" t="str">
            <v>/</v>
          </cell>
          <cell r="N344" t="str">
            <v>/</v>
          </cell>
        </row>
        <row r="345">
          <cell r="D345">
            <v>220800001</v>
          </cell>
          <cell r="E345" t="str">
            <v>黑白热敏打印照片</v>
          </cell>
        </row>
        <row r="345">
          <cell r="H345" t="str">
            <v>片</v>
          </cell>
        </row>
        <row r="345">
          <cell r="J345">
            <v>5</v>
          </cell>
          <cell r="K345">
            <v>5</v>
          </cell>
          <cell r="L345">
            <v>5</v>
          </cell>
          <cell r="M345">
            <v>5</v>
          </cell>
          <cell r="N345">
            <v>4</v>
          </cell>
        </row>
        <row r="346">
          <cell r="D346">
            <v>220800002</v>
          </cell>
          <cell r="E346" t="str">
            <v>彩色打印照片</v>
          </cell>
        </row>
        <row r="346">
          <cell r="H346" t="str">
            <v>片</v>
          </cell>
        </row>
        <row r="346">
          <cell r="J346">
            <v>8</v>
          </cell>
          <cell r="K346">
            <v>7</v>
          </cell>
          <cell r="L346">
            <v>7</v>
          </cell>
          <cell r="M346">
            <v>6</v>
          </cell>
          <cell r="N346">
            <v>5</v>
          </cell>
        </row>
        <row r="347">
          <cell r="D347">
            <v>220800003</v>
          </cell>
          <cell r="E347" t="str">
            <v>黑白一次成像(波拉)照片</v>
          </cell>
        </row>
        <row r="347">
          <cell r="H347" t="str">
            <v>片</v>
          </cell>
        </row>
        <row r="347">
          <cell r="J347">
            <v>8</v>
          </cell>
          <cell r="K347">
            <v>7</v>
          </cell>
          <cell r="L347">
            <v>6</v>
          </cell>
          <cell r="M347">
            <v>6</v>
          </cell>
          <cell r="N347">
            <v>5</v>
          </cell>
        </row>
        <row r="348">
          <cell r="D348">
            <v>220800004</v>
          </cell>
          <cell r="E348" t="str">
            <v>彩色一次成像(波拉)照片</v>
          </cell>
        </row>
        <row r="348">
          <cell r="H348" t="str">
            <v>片</v>
          </cell>
        </row>
        <row r="348">
          <cell r="J348">
            <v>10</v>
          </cell>
          <cell r="K348">
            <v>9</v>
          </cell>
          <cell r="L348">
            <v>9</v>
          </cell>
          <cell r="M348">
            <v>8</v>
          </cell>
          <cell r="N348">
            <v>6</v>
          </cell>
        </row>
        <row r="349">
          <cell r="D349">
            <v>220800005</v>
          </cell>
          <cell r="E349" t="str">
            <v>超声多幅照相</v>
          </cell>
        </row>
        <row r="349">
          <cell r="H349" t="str">
            <v>片</v>
          </cell>
        </row>
        <row r="349">
          <cell r="J349" t="str">
            <v>未定</v>
          </cell>
          <cell r="K349" t="str">
            <v>未定</v>
          </cell>
          <cell r="L349" t="str">
            <v>未定</v>
          </cell>
          <cell r="M349" t="str">
            <v>未定</v>
          </cell>
          <cell r="N349" t="str">
            <v>未定</v>
          </cell>
        </row>
        <row r="350">
          <cell r="D350">
            <v>220800006</v>
          </cell>
          <cell r="E350" t="str">
            <v>彩色胶片照相</v>
          </cell>
        </row>
        <row r="350">
          <cell r="H350" t="str">
            <v>片</v>
          </cell>
        </row>
        <row r="350">
          <cell r="J350">
            <v>10</v>
          </cell>
          <cell r="K350">
            <v>9</v>
          </cell>
          <cell r="L350">
            <v>9</v>
          </cell>
          <cell r="M350">
            <v>8</v>
          </cell>
          <cell r="N350">
            <v>6</v>
          </cell>
        </row>
        <row r="351">
          <cell r="D351">
            <v>220800007</v>
          </cell>
          <cell r="E351" t="str">
            <v>超声检查实时录象</v>
          </cell>
          <cell r="F351" t="str">
            <v>含录象带</v>
          </cell>
        </row>
        <row r="351">
          <cell r="H351" t="str">
            <v>次</v>
          </cell>
        </row>
        <row r="351">
          <cell r="J351">
            <v>20</v>
          </cell>
          <cell r="K351">
            <v>17</v>
          </cell>
          <cell r="L351">
            <v>16</v>
          </cell>
          <cell r="M351">
            <v>14</v>
          </cell>
          <cell r="N351">
            <v>11</v>
          </cell>
        </row>
        <row r="352">
          <cell r="D352">
            <v>220800008</v>
          </cell>
          <cell r="E352" t="str">
            <v>超声计算机图文报告</v>
          </cell>
          <cell r="F352" t="str">
            <v>含计算机图文处理、储存及彩色图文报告</v>
          </cell>
        </row>
        <row r="352">
          <cell r="H352" t="str">
            <v>次</v>
          </cell>
        </row>
        <row r="352">
          <cell r="J352">
            <v>10</v>
          </cell>
          <cell r="K352">
            <v>9</v>
          </cell>
          <cell r="L352">
            <v>9</v>
          </cell>
          <cell r="M352">
            <v>8</v>
          </cell>
          <cell r="N352">
            <v>6</v>
          </cell>
        </row>
        <row r="353">
          <cell r="D353">
            <v>23</v>
          </cell>
          <cell r="E353" t="str">
            <v>(三)核医学</v>
          </cell>
          <cell r="F353" t="str">
            <v>含核素药物制备和注射、临床穿刺插管和介入性操作；不含必要时使用的心电监护和抢救
修订为：含提供符合检查检验结果互认要求的数字影像存储与获取，实现院际间共享下载、患者在线查阅，含影像诊断，数
据存储介质、核素药物制备和注射、临床穿刺插管和介入性操作；不含必要时使用的心电监护和抢救</v>
          </cell>
          <cell r="G353" t="str">
            <v>药物、X光片、彩色胶片、数据存储介质</v>
          </cell>
          <cell r="H353" t="str">
            <v>/</v>
          </cell>
          <cell r="I353" t="str">
            <v>放射免疫分析见检验科项目
修订为：1.放射免疫分析见检验科项目；2.实体胶片费用需在患者
知情同意、自愿选择的前提下
收取；3.医疗机构不能提供符
合检查检验结果互认要求的数
字影像存储与获取服务减收5
元/人次。</v>
          </cell>
          <cell r="J353" t="str">
            <v>/</v>
          </cell>
          <cell r="K353" t="str">
            <v>/</v>
          </cell>
          <cell r="L353" t="str">
            <v>/</v>
          </cell>
          <cell r="M353" t="str">
            <v>/</v>
          </cell>
          <cell r="N353" t="str">
            <v>/</v>
          </cell>
        </row>
        <row r="354">
          <cell r="D354">
            <v>2301</v>
          </cell>
          <cell r="E354" t="str">
            <v>1．核素扫描</v>
          </cell>
          <cell r="F354" t="str">
            <v>含彩色打印</v>
          </cell>
        </row>
        <row r="354">
          <cell r="H354" t="str">
            <v>/</v>
          </cell>
        </row>
        <row r="354">
          <cell r="J354" t="str">
            <v>/</v>
          </cell>
          <cell r="K354" t="str">
            <v>/</v>
          </cell>
          <cell r="L354" t="str">
            <v>/</v>
          </cell>
          <cell r="M354" t="str">
            <v>/</v>
          </cell>
          <cell r="N354" t="str">
            <v>/</v>
          </cell>
        </row>
        <row r="355">
          <cell r="D355">
            <v>230100001</v>
          </cell>
          <cell r="E355" t="str">
            <v>脏器动态扫描</v>
          </cell>
          <cell r="F355" t="str">
            <v>指一个体位三次显象</v>
          </cell>
        </row>
        <row r="355">
          <cell r="H355" t="str">
            <v>三次
显象</v>
          </cell>
          <cell r="I355" t="str">
            <v>超过三次显象后每增加一次加收15元</v>
          </cell>
          <cell r="J355">
            <v>100</v>
          </cell>
          <cell r="K355">
            <v>89</v>
          </cell>
          <cell r="L355">
            <v>84</v>
          </cell>
          <cell r="M355">
            <v>75</v>
          </cell>
          <cell r="N355">
            <v>60</v>
          </cell>
        </row>
        <row r="356">
          <cell r="D356">
            <v>230100002</v>
          </cell>
          <cell r="E356" t="str">
            <v>脏器静态扫描</v>
          </cell>
        </row>
        <row r="356">
          <cell r="H356" t="str">
            <v>每个
体位</v>
          </cell>
          <cell r="I356" t="str">
            <v>超过一个体位加收30元</v>
          </cell>
          <cell r="J356">
            <v>70</v>
          </cell>
          <cell r="K356">
            <v>62</v>
          </cell>
          <cell r="L356">
            <v>59</v>
          </cell>
          <cell r="M356">
            <v>53</v>
          </cell>
          <cell r="N356">
            <v>41</v>
          </cell>
        </row>
        <row r="357">
          <cell r="D357">
            <v>2302</v>
          </cell>
          <cell r="E357" t="str">
            <v>2．伽玛照相</v>
          </cell>
          <cell r="F357" t="str">
            <v>指为平面脏器动态、静态显象及全身显象；含各种图象记录过程</v>
          </cell>
        </row>
        <row r="357">
          <cell r="H357" t="str">
            <v>/</v>
          </cell>
          <cell r="I357" t="str">
            <v>使用SPECT设备的伽玛照相按同一标准计价；图像融合加收20元</v>
          </cell>
          <cell r="J357" t="str">
            <v>/</v>
          </cell>
          <cell r="K357" t="str">
            <v>/</v>
          </cell>
          <cell r="L357" t="str">
            <v>/</v>
          </cell>
          <cell r="M357" t="str">
            <v>/</v>
          </cell>
          <cell r="N357" t="str">
            <v>/</v>
          </cell>
        </row>
        <row r="358">
          <cell r="D358">
            <v>230200001</v>
          </cell>
          <cell r="E358" t="str">
            <v>脑血管显象</v>
          </cell>
        </row>
        <row r="358">
          <cell r="H358" t="str">
            <v>次</v>
          </cell>
        </row>
        <row r="358">
          <cell r="J358">
            <v>180</v>
          </cell>
          <cell r="K358">
            <v>161</v>
          </cell>
          <cell r="L358">
            <v>152</v>
          </cell>
          <cell r="M358">
            <v>136</v>
          </cell>
          <cell r="N358">
            <v>108</v>
          </cell>
        </row>
        <row r="359">
          <cell r="D359">
            <v>230200002</v>
          </cell>
          <cell r="E359" t="str">
            <v>脑显象</v>
          </cell>
        </row>
        <row r="359">
          <cell r="H359" t="str">
            <v>四个
体位</v>
          </cell>
          <cell r="I359" t="str">
            <v>每增加一个体位加收10元</v>
          </cell>
          <cell r="J359">
            <v>180</v>
          </cell>
          <cell r="K359">
            <v>161</v>
          </cell>
          <cell r="L359">
            <v>152</v>
          </cell>
          <cell r="M359">
            <v>136</v>
          </cell>
          <cell r="N359">
            <v>108</v>
          </cell>
        </row>
        <row r="360">
          <cell r="D360">
            <v>230200003</v>
          </cell>
          <cell r="E360" t="str">
            <v>脑池显象</v>
          </cell>
        </row>
        <row r="360">
          <cell r="H360" t="str">
            <v>次</v>
          </cell>
        </row>
        <row r="360">
          <cell r="J360">
            <v>200</v>
          </cell>
          <cell r="K360">
            <v>179</v>
          </cell>
          <cell r="L360">
            <v>169</v>
          </cell>
          <cell r="M360">
            <v>152</v>
          </cell>
          <cell r="N360">
            <v>120</v>
          </cell>
        </row>
        <row r="361">
          <cell r="D361">
            <v>230200004</v>
          </cell>
          <cell r="E361" t="str">
            <v>脑室引流显象</v>
          </cell>
        </row>
        <row r="361">
          <cell r="H361" t="str">
            <v>次</v>
          </cell>
        </row>
        <row r="361">
          <cell r="J361">
            <v>200</v>
          </cell>
          <cell r="K361">
            <v>179</v>
          </cell>
          <cell r="L361">
            <v>169</v>
          </cell>
          <cell r="M361">
            <v>152</v>
          </cell>
          <cell r="N361">
            <v>120</v>
          </cell>
        </row>
        <row r="362">
          <cell r="D362">
            <v>230200005</v>
          </cell>
          <cell r="E362" t="str">
            <v>泪管显象</v>
          </cell>
        </row>
        <row r="362">
          <cell r="H362" t="str">
            <v>次</v>
          </cell>
        </row>
        <row r="362">
          <cell r="J362" t="str">
            <v>未定</v>
          </cell>
          <cell r="K362" t="str">
            <v>未定</v>
          </cell>
          <cell r="L362" t="str">
            <v>未定</v>
          </cell>
          <cell r="M362" t="str">
            <v>未定</v>
          </cell>
          <cell r="N362" t="str">
            <v>未定</v>
          </cell>
        </row>
        <row r="363">
          <cell r="D363">
            <v>230200006</v>
          </cell>
          <cell r="E363" t="str">
            <v>甲状腺静态显像</v>
          </cell>
        </row>
        <row r="363">
          <cell r="H363" t="str">
            <v>每个
体位</v>
          </cell>
          <cell r="I363" t="str">
            <v>每增加一个体位加收40元</v>
          </cell>
          <cell r="J363">
            <v>80</v>
          </cell>
          <cell r="K363">
            <v>71</v>
          </cell>
          <cell r="L363">
            <v>67</v>
          </cell>
          <cell r="M363">
            <v>60</v>
          </cell>
          <cell r="N363">
            <v>47</v>
          </cell>
        </row>
        <row r="364">
          <cell r="D364">
            <v>230200007</v>
          </cell>
          <cell r="E364" t="str">
            <v>甲状腺血流显象</v>
          </cell>
        </row>
        <row r="364">
          <cell r="H364" t="str">
            <v>次</v>
          </cell>
        </row>
        <row r="364">
          <cell r="J364">
            <v>90</v>
          </cell>
          <cell r="K364">
            <v>80</v>
          </cell>
          <cell r="L364">
            <v>76</v>
          </cell>
          <cell r="M364">
            <v>68</v>
          </cell>
          <cell r="N364">
            <v>53</v>
          </cell>
        </row>
        <row r="365">
          <cell r="D365">
            <v>230200008</v>
          </cell>
          <cell r="E365" t="str">
            <v>甲状腺有效半衰期测定</v>
          </cell>
        </row>
        <row r="365">
          <cell r="H365" t="str">
            <v>次</v>
          </cell>
        </row>
        <row r="365">
          <cell r="J365" t="str">
            <v>未定</v>
          </cell>
          <cell r="K365" t="str">
            <v>未定</v>
          </cell>
          <cell r="L365" t="str">
            <v>未定</v>
          </cell>
          <cell r="M365" t="str">
            <v>未定</v>
          </cell>
          <cell r="N365" t="str">
            <v>未定</v>
          </cell>
        </row>
        <row r="366">
          <cell r="D366">
            <v>230200009</v>
          </cell>
          <cell r="E366" t="str">
            <v>甲状腺激素抑制显象</v>
          </cell>
        </row>
        <row r="366">
          <cell r="H366" t="str">
            <v>次</v>
          </cell>
        </row>
        <row r="366">
          <cell r="J366">
            <v>90</v>
          </cell>
          <cell r="K366">
            <v>80</v>
          </cell>
          <cell r="L366">
            <v>76</v>
          </cell>
          <cell r="M366">
            <v>68</v>
          </cell>
          <cell r="N366">
            <v>53</v>
          </cell>
        </row>
        <row r="367">
          <cell r="D367">
            <v>230200010</v>
          </cell>
          <cell r="E367" t="str">
            <v>促甲状腺激素兴奋显象</v>
          </cell>
        </row>
        <row r="367">
          <cell r="H367" t="str">
            <v>二个
时相</v>
          </cell>
        </row>
        <row r="367">
          <cell r="J367">
            <v>90</v>
          </cell>
          <cell r="K367">
            <v>80</v>
          </cell>
          <cell r="L367">
            <v>76</v>
          </cell>
          <cell r="M367">
            <v>69</v>
          </cell>
          <cell r="N367">
            <v>55</v>
          </cell>
        </row>
        <row r="368">
          <cell r="D368">
            <v>230200011</v>
          </cell>
          <cell r="E368" t="str">
            <v>甲状旁腺显象</v>
          </cell>
        </row>
        <row r="368">
          <cell r="H368" t="str">
            <v>次</v>
          </cell>
        </row>
        <row r="368">
          <cell r="J368">
            <v>100</v>
          </cell>
          <cell r="K368">
            <v>89</v>
          </cell>
          <cell r="L368">
            <v>84</v>
          </cell>
          <cell r="M368">
            <v>75</v>
          </cell>
          <cell r="N368">
            <v>60</v>
          </cell>
        </row>
        <row r="369">
          <cell r="D369">
            <v>230200012</v>
          </cell>
          <cell r="E369" t="str">
            <v>静息心肌灌注显象</v>
          </cell>
        </row>
        <row r="369">
          <cell r="H369" t="str">
            <v>三个
体位</v>
          </cell>
          <cell r="I369" t="str">
            <v>每增加一个体位加收40元</v>
          </cell>
          <cell r="J369">
            <v>140</v>
          </cell>
          <cell r="K369">
            <v>125</v>
          </cell>
          <cell r="L369">
            <v>118</v>
          </cell>
          <cell r="M369">
            <v>106</v>
          </cell>
          <cell r="N369">
            <v>84</v>
          </cell>
        </row>
        <row r="370">
          <cell r="D370">
            <v>230200013</v>
          </cell>
          <cell r="E370" t="str">
            <v>负荷心肌灌注显象</v>
          </cell>
          <cell r="F370" t="str">
            <v>含运动试验或药物注射；不含心电监护</v>
          </cell>
        </row>
        <row r="370">
          <cell r="H370" t="str">
            <v>三个
体位</v>
          </cell>
          <cell r="I370" t="str">
            <v>每增加一个体位加收40元</v>
          </cell>
          <cell r="J370">
            <v>140</v>
          </cell>
          <cell r="K370">
            <v>125</v>
          </cell>
          <cell r="L370">
            <v>118</v>
          </cell>
          <cell r="M370">
            <v>106</v>
          </cell>
          <cell r="N370">
            <v>84</v>
          </cell>
        </row>
        <row r="371">
          <cell r="D371">
            <v>230200014</v>
          </cell>
          <cell r="E371" t="str">
            <v>静息门控心肌灌注显象</v>
          </cell>
        </row>
        <row r="371">
          <cell r="H371" t="str">
            <v>三个
体位</v>
          </cell>
          <cell r="I371" t="str">
            <v>每增加一个体位加收40元</v>
          </cell>
          <cell r="J371">
            <v>100</v>
          </cell>
          <cell r="K371">
            <v>89</v>
          </cell>
          <cell r="L371">
            <v>84</v>
          </cell>
          <cell r="M371">
            <v>75</v>
          </cell>
          <cell r="N371">
            <v>60</v>
          </cell>
        </row>
        <row r="372">
          <cell r="D372">
            <v>230200015</v>
          </cell>
          <cell r="E372" t="str">
            <v>负荷门控心肌灌注显象</v>
          </cell>
          <cell r="F372" t="str">
            <v>含运动试验或药物注射；不含心电监护</v>
          </cell>
        </row>
        <row r="372">
          <cell r="H372" t="str">
            <v>三个
体位</v>
          </cell>
          <cell r="I372" t="str">
            <v>每增加一个体位加收40元</v>
          </cell>
          <cell r="J372">
            <v>100</v>
          </cell>
          <cell r="K372">
            <v>89</v>
          </cell>
          <cell r="L372">
            <v>84</v>
          </cell>
          <cell r="M372">
            <v>75</v>
          </cell>
          <cell r="N372">
            <v>60</v>
          </cell>
        </row>
        <row r="373">
          <cell r="D373">
            <v>230200016</v>
          </cell>
          <cell r="E373" t="str">
            <v>首次通过法心血管显象</v>
          </cell>
          <cell r="F373" t="str">
            <v>含心室功能测定</v>
          </cell>
        </row>
        <row r="373">
          <cell r="H373" t="str">
            <v>次</v>
          </cell>
          <cell r="I373" t="str">
            <v>不做心室功能测定时计费减收</v>
          </cell>
          <cell r="J373" t="str">
            <v>未定</v>
          </cell>
          <cell r="K373" t="str">
            <v>未定</v>
          </cell>
          <cell r="L373" t="str">
            <v>未定</v>
          </cell>
          <cell r="M373" t="str">
            <v>未定</v>
          </cell>
          <cell r="N373" t="str">
            <v>未定</v>
          </cell>
        </row>
        <row r="374">
          <cell r="D374">
            <v>230200017</v>
          </cell>
          <cell r="E374" t="str">
            <v>平衡法门控心室显象</v>
          </cell>
        </row>
        <row r="374">
          <cell r="H374" t="str">
            <v>三个
体位</v>
          </cell>
          <cell r="I374" t="str">
            <v>每增加一个体位加收40元</v>
          </cell>
          <cell r="J374">
            <v>200</v>
          </cell>
          <cell r="K374">
            <v>179</v>
          </cell>
          <cell r="L374">
            <v>169</v>
          </cell>
          <cell r="M374">
            <v>152</v>
          </cell>
          <cell r="N374">
            <v>120</v>
          </cell>
        </row>
        <row r="375">
          <cell r="D375">
            <v>230200018</v>
          </cell>
          <cell r="E375" t="str">
            <v>平衡法负荷门控心室显象</v>
          </cell>
          <cell r="F375" t="str">
            <v>含运动试验或药物注射；不含心电监护</v>
          </cell>
        </row>
        <row r="375">
          <cell r="H375" t="str">
            <v>三个
体位</v>
          </cell>
          <cell r="I375" t="str">
            <v>每增加一个体位加收40元</v>
          </cell>
          <cell r="J375" t="str">
            <v>未定</v>
          </cell>
          <cell r="K375" t="str">
            <v>未定</v>
          </cell>
          <cell r="L375" t="str">
            <v>未定</v>
          </cell>
          <cell r="M375" t="str">
            <v>未定</v>
          </cell>
          <cell r="N375" t="str">
            <v>未定</v>
          </cell>
        </row>
        <row r="376">
          <cell r="D376">
            <v>230200019</v>
          </cell>
          <cell r="E376" t="str">
            <v>急性心肌梗塞灶显象</v>
          </cell>
        </row>
        <row r="376">
          <cell r="H376" t="str">
            <v>三个
体位</v>
          </cell>
          <cell r="I376" t="str">
            <v>每增加一个体位加收40元</v>
          </cell>
          <cell r="J376">
            <v>200</v>
          </cell>
          <cell r="K376">
            <v>179</v>
          </cell>
          <cell r="L376">
            <v>169</v>
          </cell>
          <cell r="M376">
            <v>152</v>
          </cell>
          <cell r="N376">
            <v>120</v>
          </cell>
        </row>
        <row r="377">
          <cell r="D377">
            <v>230200020</v>
          </cell>
          <cell r="E377" t="str">
            <v>动脉显象</v>
          </cell>
        </row>
        <row r="377">
          <cell r="H377" t="str">
            <v>次</v>
          </cell>
        </row>
        <row r="377">
          <cell r="J377">
            <v>140</v>
          </cell>
          <cell r="K377">
            <v>125</v>
          </cell>
          <cell r="L377">
            <v>118</v>
          </cell>
          <cell r="M377">
            <v>106</v>
          </cell>
          <cell r="N377">
            <v>84</v>
          </cell>
        </row>
        <row r="378">
          <cell r="D378">
            <v>230200021</v>
          </cell>
          <cell r="E378" t="str">
            <v>门脉血流测定显象</v>
          </cell>
        </row>
        <row r="378">
          <cell r="H378" t="str">
            <v>次</v>
          </cell>
        </row>
        <row r="378">
          <cell r="J378" t="str">
            <v>未定</v>
          </cell>
          <cell r="K378" t="str">
            <v>未定</v>
          </cell>
          <cell r="L378" t="str">
            <v>未定</v>
          </cell>
          <cell r="M378" t="str">
            <v>未定</v>
          </cell>
          <cell r="N378" t="str">
            <v>未定</v>
          </cell>
        </row>
        <row r="379">
          <cell r="D379">
            <v>230200022</v>
          </cell>
          <cell r="E379" t="str">
            <v>门体分流显象</v>
          </cell>
        </row>
        <row r="379">
          <cell r="H379" t="str">
            <v>次</v>
          </cell>
        </row>
        <row r="379">
          <cell r="J379" t="str">
            <v>未定</v>
          </cell>
          <cell r="K379" t="str">
            <v>未定</v>
          </cell>
          <cell r="L379" t="str">
            <v>未定</v>
          </cell>
          <cell r="M379" t="str">
            <v>未定</v>
          </cell>
          <cell r="N379" t="str">
            <v>未定</v>
          </cell>
        </row>
        <row r="380">
          <cell r="D380">
            <v>230200023</v>
          </cell>
          <cell r="E380" t="str">
            <v>下肢深静脉显象</v>
          </cell>
        </row>
        <row r="380">
          <cell r="H380" t="str">
            <v>次</v>
          </cell>
        </row>
        <row r="380">
          <cell r="J380">
            <v>120</v>
          </cell>
          <cell r="K380">
            <v>107</v>
          </cell>
          <cell r="L380">
            <v>101</v>
          </cell>
          <cell r="M380">
            <v>90</v>
          </cell>
          <cell r="N380">
            <v>72</v>
          </cell>
        </row>
        <row r="381">
          <cell r="D381">
            <v>230200024</v>
          </cell>
          <cell r="E381" t="str">
            <v>局部淋巴显象</v>
          </cell>
        </row>
        <row r="381">
          <cell r="H381" t="str">
            <v>一个
体位</v>
          </cell>
          <cell r="I381" t="str">
            <v>每增加一个体位加收40元</v>
          </cell>
          <cell r="J381">
            <v>100</v>
          </cell>
          <cell r="K381">
            <v>89</v>
          </cell>
          <cell r="L381">
            <v>84</v>
          </cell>
          <cell r="M381">
            <v>75</v>
          </cell>
          <cell r="N381">
            <v>60</v>
          </cell>
        </row>
        <row r="382">
          <cell r="D382">
            <v>230200025</v>
          </cell>
          <cell r="E382" t="str">
            <v>肺灌注显象</v>
          </cell>
        </row>
        <row r="382">
          <cell r="H382" t="str">
            <v>六个
体位</v>
          </cell>
          <cell r="I382" t="str">
            <v>每增加一个体位加收40元</v>
          </cell>
          <cell r="J382">
            <v>140</v>
          </cell>
          <cell r="K382">
            <v>125</v>
          </cell>
          <cell r="L382">
            <v>118</v>
          </cell>
          <cell r="M382">
            <v>106</v>
          </cell>
          <cell r="N382">
            <v>84</v>
          </cell>
        </row>
        <row r="383">
          <cell r="D383">
            <v>230200026</v>
          </cell>
          <cell r="E383" t="str">
            <v>肺通气显象</v>
          </cell>
          <cell r="F383" t="str">
            <v>含气溶胶雾化吸入装置及气体</v>
          </cell>
        </row>
        <row r="383">
          <cell r="H383" t="str">
            <v>六个
体位</v>
          </cell>
          <cell r="I383" t="str">
            <v>每增加一个体位加收40元</v>
          </cell>
          <cell r="J383">
            <v>140</v>
          </cell>
          <cell r="K383">
            <v>126</v>
          </cell>
          <cell r="L383">
            <v>118</v>
          </cell>
          <cell r="M383">
            <v>106</v>
          </cell>
          <cell r="N383">
            <v>84</v>
          </cell>
        </row>
        <row r="384">
          <cell r="D384">
            <v>230200027</v>
          </cell>
          <cell r="E384" t="str">
            <v>唾液腺静态显象</v>
          </cell>
        </row>
        <row r="384">
          <cell r="H384" t="str">
            <v>三个
体位</v>
          </cell>
        </row>
        <row r="384">
          <cell r="J384">
            <v>120</v>
          </cell>
          <cell r="K384">
            <v>107</v>
          </cell>
          <cell r="L384">
            <v>101</v>
          </cell>
          <cell r="M384">
            <v>90</v>
          </cell>
          <cell r="N384">
            <v>72</v>
          </cell>
        </row>
        <row r="385">
          <cell r="D385">
            <v>230200028</v>
          </cell>
          <cell r="E385" t="str">
            <v>唾液腺动态显象</v>
          </cell>
        </row>
        <row r="385">
          <cell r="H385" t="str">
            <v>次</v>
          </cell>
        </row>
        <row r="385">
          <cell r="J385">
            <v>120</v>
          </cell>
          <cell r="K385">
            <v>107</v>
          </cell>
          <cell r="L385">
            <v>101</v>
          </cell>
          <cell r="M385">
            <v>90</v>
          </cell>
          <cell r="N385">
            <v>72</v>
          </cell>
        </row>
        <row r="386">
          <cell r="D386">
            <v>230200029</v>
          </cell>
          <cell r="E386" t="str">
            <v>食管通过显象</v>
          </cell>
        </row>
        <row r="386">
          <cell r="H386" t="str">
            <v>次</v>
          </cell>
        </row>
        <row r="386">
          <cell r="J386">
            <v>120</v>
          </cell>
          <cell r="K386">
            <v>107</v>
          </cell>
          <cell r="L386">
            <v>101</v>
          </cell>
          <cell r="M386">
            <v>90</v>
          </cell>
          <cell r="N386">
            <v>72</v>
          </cell>
        </row>
        <row r="387">
          <cell r="D387">
            <v>230200030</v>
          </cell>
          <cell r="E387" t="str">
            <v>胃食管返流显象</v>
          </cell>
        </row>
        <row r="387">
          <cell r="H387" t="str">
            <v>次</v>
          </cell>
        </row>
        <row r="387">
          <cell r="J387">
            <v>120</v>
          </cell>
          <cell r="K387">
            <v>107</v>
          </cell>
          <cell r="L387">
            <v>101</v>
          </cell>
          <cell r="M387">
            <v>90</v>
          </cell>
          <cell r="N387">
            <v>72</v>
          </cell>
        </row>
        <row r="388">
          <cell r="D388">
            <v>230200031</v>
          </cell>
          <cell r="E388" t="str">
            <v>十二指肠胃返流显象</v>
          </cell>
        </row>
        <row r="388">
          <cell r="H388" t="str">
            <v>次</v>
          </cell>
        </row>
        <row r="388">
          <cell r="J388">
            <v>120</v>
          </cell>
          <cell r="K388">
            <v>107</v>
          </cell>
          <cell r="L388">
            <v>101</v>
          </cell>
          <cell r="M388">
            <v>90</v>
          </cell>
          <cell r="N388">
            <v>72</v>
          </cell>
        </row>
        <row r="389">
          <cell r="D389">
            <v>230200032</v>
          </cell>
          <cell r="E389" t="str">
            <v>胃排空试验</v>
          </cell>
        </row>
        <row r="389">
          <cell r="H389" t="str">
            <v>次</v>
          </cell>
          <cell r="I389" t="str">
            <v>固体胃排空加收40元</v>
          </cell>
          <cell r="J389">
            <v>120</v>
          </cell>
          <cell r="K389">
            <v>107</v>
          </cell>
          <cell r="L389">
            <v>101</v>
          </cell>
          <cell r="M389">
            <v>90</v>
          </cell>
          <cell r="N389">
            <v>72</v>
          </cell>
        </row>
        <row r="390">
          <cell r="D390">
            <v>230200033</v>
          </cell>
          <cell r="E390" t="str">
            <v>异位胃黏膜显象</v>
          </cell>
        </row>
        <row r="390">
          <cell r="H390" t="str">
            <v>次</v>
          </cell>
        </row>
        <row r="390">
          <cell r="J390">
            <v>140</v>
          </cell>
          <cell r="K390">
            <v>125</v>
          </cell>
          <cell r="L390">
            <v>118</v>
          </cell>
          <cell r="M390">
            <v>106</v>
          </cell>
          <cell r="N390">
            <v>84</v>
          </cell>
        </row>
        <row r="391">
          <cell r="D391">
            <v>230200034</v>
          </cell>
          <cell r="E391" t="str">
            <v>消化道出血显象</v>
          </cell>
        </row>
        <row r="391">
          <cell r="H391" t="str">
            <v>小时</v>
          </cell>
          <cell r="I391" t="str">
            <v>1小时后延迟显象加收50元</v>
          </cell>
          <cell r="J391">
            <v>100</v>
          </cell>
          <cell r="K391">
            <v>89</v>
          </cell>
          <cell r="L391">
            <v>84</v>
          </cell>
          <cell r="M391">
            <v>75</v>
          </cell>
          <cell r="N391">
            <v>60</v>
          </cell>
        </row>
        <row r="392">
          <cell r="D392">
            <v>230200035</v>
          </cell>
          <cell r="E392" t="str">
            <v>肝胶体显象</v>
          </cell>
        </row>
        <row r="392">
          <cell r="H392" t="str">
            <v>三个
体位</v>
          </cell>
          <cell r="I392" t="str">
            <v>每增加一个体位加收20元</v>
          </cell>
          <cell r="J392">
            <v>120</v>
          </cell>
          <cell r="K392">
            <v>107</v>
          </cell>
          <cell r="L392">
            <v>101</v>
          </cell>
          <cell r="M392">
            <v>90</v>
          </cell>
          <cell r="N392">
            <v>72</v>
          </cell>
        </row>
        <row r="393">
          <cell r="D393">
            <v>230200036</v>
          </cell>
          <cell r="E393" t="str">
            <v>肝血流显象</v>
          </cell>
        </row>
        <row r="393">
          <cell r="H393" t="str">
            <v>次</v>
          </cell>
        </row>
        <row r="393">
          <cell r="J393">
            <v>100</v>
          </cell>
          <cell r="K393">
            <v>89</v>
          </cell>
          <cell r="L393">
            <v>84</v>
          </cell>
          <cell r="M393">
            <v>75</v>
          </cell>
          <cell r="N393">
            <v>60</v>
          </cell>
        </row>
        <row r="394">
          <cell r="D394">
            <v>230200037</v>
          </cell>
          <cell r="E394" t="str">
            <v>肝血池显像</v>
          </cell>
        </row>
        <row r="394">
          <cell r="H394" t="str">
            <v>二个
时相</v>
          </cell>
          <cell r="I394" t="str">
            <v>增减时相时，每时相增减计费10元</v>
          </cell>
          <cell r="J394">
            <v>80</v>
          </cell>
          <cell r="K394">
            <v>71</v>
          </cell>
          <cell r="L394">
            <v>67</v>
          </cell>
          <cell r="M394">
            <v>60</v>
          </cell>
          <cell r="N394">
            <v>47</v>
          </cell>
        </row>
        <row r="395">
          <cell r="D395">
            <v>230200038</v>
          </cell>
          <cell r="E395" t="str">
            <v>肝胆动态显象</v>
          </cell>
        </row>
        <row r="395">
          <cell r="H395" t="str">
            <v>小时</v>
          </cell>
          <cell r="I395" t="str">
            <v>1小时后延迟显象加收20元</v>
          </cell>
          <cell r="J395">
            <v>150</v>
          </cell>
          <cell r="K395">
            <v>134</v>
          </cell>
          <cell r="L395">
            <v>127</v>
          </cell>
          <cell r="M395">
            <v>114</v>
          </cell>
          <cell r="N395">
            <v>90</v>
          </cell>
        </row>
        <row r="396">
          <cell r="D396">
            <v>230200039</v>
          </cell>
          <cell r="E396" t="str">
            <v>脾显象</v>
          </cell>
        </row>
        <row r="396">
          <cell r="H396" t="str">
            <v>次</v>
          </cell>
        </row>
        <row r="396">
          <cell r="J396">
            <v>140</v>
          </cell>
          <cell r="K396">
            <v>125</v>
          </cell>
          <cell r="L396">
            <v>118</v>
          </cell>
          <cell r="M396">
            <v>106</v>
          </cell>
          <cell r="N396">
            <v>84</v>
          </cell>
        </row>
        <row r="397">
          <cell r="D397">
            <v>230200040</v>
          </cell>
          <cell r="E397" t="str">
            <v>胰腺显象</v>
          </cell>
        </row>
        <row r="397">
          <cell r="H397" t="str">
            <v>次</v>
          </cell>
        </row>
        <row r="397">
          <cell r="J397" t="str">
            <v>未定</v>
          </cell>
          <cell r="K397" t="str">
            <v>未定</v>
          </cell>
          <cell r="L397" t="str">
            <v>未定</v>
          </cell>
          <cell r="M397" t="str">
            <v>未定</v>
          </cell>
          <cell r="N397" t="str">
            <v>未定</v>
          </cell>
        </row>
        <row r="398">
          <cell r="D398">
            <v>230200041</v>
          </cell>
          <cell r="E398" t="str">
            <v>小肠功能显象</v>
          </cell>
        </row>
        <row r="398">
          <cell r="H398" t="str">
            <v>次</v>
          </cell>
        </row>
        <row r="398">
          <cell r="J398" t="str">
            <v>未定</v>
          </cell>
          <cell r="K398" t="str">
            <v>未定</v>
          </cell>
          <cell r="L398" t="str">
            <v>未定</v>
          </cell>
          <cell r="M398" t="str">
            <v>未定</v>
          </cell>
          <cell r="N398" t="str">
            <v>未定</v>
          </cell>
        </row>
        <row r="399">
          <cell r="D399">
            <v>230200042</v>
          </cell>
          <cell r="E399" t="str">
            <v>肠道蛋白丢失显象</v>
          </cell>
        </row>
        <row r="399">
          <cell r="H399" t="str">
            <v>次</v>
          </cell>
        </row>
        <row r="399">
          <cell r="J399" t="str">
            <v>未定</v>
          </cell>
          <cell r="K399" t="str">
            <v>未定</v>
          </cell>
          <cell r="L399" t="str">
            <v>未定</v>
          </cell>
          <cell r="M399" t="str">
            <v>未定</v>
          </cell>
          <cell r="N399" t="str">
            <v>未定</v>
          </cell>
        </row>
        <row r="400">
          <cell r="D400">
            <v>230200043</v>
          </cell>
          <cell r="E400" t="str">
            <v>肾上腺皮质显象</v>
          </cell>
          <cell r="F400" t="str">
            <v>含局部后位显象</v>
          </cell>
        </row>
        <row r="400">
          <cell r="H400" t="str">
            <v>72
小时</v>
          </cell>
          <cell r="I400" t="str">
            <v>①每增加一个体位加收50元；②延迟显象加收40元</v>
          </cell>
          <cell r="J400">
            <v>140</v>
          </cell>
          <cell r="K400">
            <v>125</v>
          </cell>
          <cell r="L400">
            <v>118</v>
          </cell>
          <cell r="M400">
            <v>106</v>
          </cell>
          <cell r="N400">
            <v>84</v>
          </cell>
        </row>
        <row r="401">
          <cell r="D401">
            <v>230200044</v>
          </cell>
          <cell r="E401" t="str">
            <v>地塞米松抑制试验肾上腺皮质显象</v>
          </cell>
          <cell r="F401" t="str">
            <v>含局部后位显象</v>
          </cell>
        </row>
        <row r="401">
          <cell r="H401" t="str">
            <v>72
小时</v>
          </cell>
          <cell r="I401" t="str">
            <v>①每增加一个体位加收50元；②延迟显象加收40元</v>
          </cell>
          <cell r="J401">
            <v>180</v>
          </cell>
          <cell r="K401">
            <v>161</v>
          </cell>
          <cell r="L401">
            <v>152</v>
          </cell>
          <cell r="M401">
            <v>136</v>
          </cell>
          <cell r="N401">
            <v>108</v>
          </cell>
        </row>
        <row r="402">
          <cell r="D402">
            <v>230200045</v>
          </cell>
          <cell r="E402" t="str">
            <v>肾动态显象</v>
          </cell>
          <cell r="F402" t="str">
            <v>含肾血流显象</v>
          </cell>
        </row>
        <row r="402">
          <cell r="H402" t="str">
            <v>次</v>
          </cell>
          <cell r="I402" t="str">
            <v>①如不做肾血流显象时收费减收10元；②延迟显象加收20元</v>
          </cell>
          <cell r="J402">
            <v>140</v>
          </cell>
          <cell r="K402">
            <v>125</v>
          </cell>
          <cell r="L402">
            <v>118</v>
          </cell>
          <cell r="M402">
            <v>106</v>
          </cell>
          <cell r="N402">
            <v>84</v>
          </cell>
        </row>
        <row r="403">
          <cell r="D403">
            <v>230200046</v>
          </cell>
          <cell r="E403" t="str">
            <v>肾动态显象＋肾小球滤过率(GFR)测定</v>
          </cell>
        </row>
        <row r="403">
          <cell r="H403" t="str">
            <v>次</v>
          </cell>
        </row>
        <row r="403">
          <cell r="J403">
            <v>200</v>
          </cell>
          <cell r="K403">
            <v>179</v>
          </cell>
          <cell r="L403">
            <v>169</v>
          </cell>
          <cell r="M403">
            <v>152</v>
          </cell>
          <cell r="N403">
            <v>120</v>
          </cell>
        </row>
        <row r="404">
          <cell r="D404">
            <v>230200047</v>
          </cell>
          <cell r="E404" t="str">
            <v>肾动态显象＋肾有效血浆流量(ERPF)测定</v>
          </cell>
        </row>
        <row r="404">
          <cell r="H404" t="str">
            <v>次</v>
          </cell>
        </row>
        <row r="404">
          <cell r="J404">
            <v>200</v>
          </cell>
          <cell r="K404">
            <v>179</v>
          </cell>
          <cell r="L404">
            <v>169</v>
          </cell>
          <cell r="M404">
            <v>152</v>
          </cell>
          <cell r="N404">
            <v>120</v>
          </cell>
        </row>
        <row r="405">
          <cell r="D405">
            <v>230200048</v>
          </cell>
          <cell r="E405" t="str">
            <v>介入肾动态显象</v>
          </cell>
        </row>
        <row r="405">
          <cell r="H405" t="str">
            <v>次</v>
          </cell>
        </row>
        <row r="405">
          <cell r="J405">
            <v>200</v>
          </cell>
          <cell r="K405">
            <v>179</v>
          </cell>
          <cell r="L405">
            <v>169</v>
          </cell>
          <cell r="M405">
            <v>152</v>
          </cell>
          <cell r="N405">
            <v>120</v>
          </cell>
        </row>
        <row r="406">
          <cell r="D406">
            <v>230200049</v>
          </cell>
          <cell r="E406" t="str">
            <v>肾静态显象</v>
          </cell>
        </row>
        <row r="406">
          <cell r="H406" t="str">
            <v>二个
体位</v>
          </cell>
          <cell r="I406" t="str">
            <v>每增加一个体位加收10元</v>
          </cell>
          <cell r="J406">
            <v>120</v>
          </cell>
          <cell r="K406">
            <v>107</v>
          </cell>
          <cell r="L406">
            <v>101</v>
          </cell>
          <cell r="M406">
            <v>90</v>
          </cell>
          <cell r="N406">
            <v>72</v>
          </cell>
        </row>
        <row r="407">
          <cell r="D407">
            <v>230200050</v>
          </cell>
          <cell r="E407" t="str">
            <v>膀胱输尿管返流显象</v>
          </cell>
          <cell r="F407" t="str">
            <v>直接法或间接法分别参照执行</v>
          </cell>
        </row>
        <row r="407">
          <cell r="H407" t="str">
            <v>次</v>
          </cell>
        </row>
        <row r="407">
          <cell r="J407">
            <v>120</v>
          </cell>
          <cell r="K407">
            <v>107</v>
          </cell>
          <cell r="L407">
            <v>101</v>
          </cell>
          <cell r="M407">
            <v>90</v>
          </cell>
          <cell r="N407">
            <v>72</v>
          </cell>
        </row>
        <row r="408">
          <cell r="D408">
            <v>230200051</v>
          </cell>
          <cell r="E408" t="str">
            <v>阴道尿道瘘显象</v>
          </cell>
        </row>
        <row r="408">
          <cell r="H408" t="str">
            <v>次</v>
          </cell>
        </row>
        <row r="408">
          <cell r="J408" t="str">
            <v>未定</v>
          </cell>
          <cell r="K408" t="str">
            <v>未定</v>
          </cell>
          <cell r="L408" t="str">
            <v>未定</v>
          </cell>
          <cell r="M408" t="str">
            <v>未定</v>
          </cell>
          <cell r="N408" t="str">
            <v>未定</v>
          </cell>
        </row>
        <row r="409">
          <cell r="D409">
            <v>230200052</v>
          </cell>
          <cell r="E409" t="str">
            <v>阴囊显象</v>
          </cell>
        </row>
        <row r="409">
          <cell r="H409" t="str">
            <v>次</v>
          </cell>
        </row>
        <row r="409">
          <cell r="J409">
            <v>120</v>
          </cell>
          <cell r="K409">
            <v>107</v>
          </cell>
          <cell r="L409">
            <v>101</v>
          </cell>
          <cell r="M409">
            <v>90</v>
          </cell>
          <cell r="N409">
            <v>72</v>
          </cell>
        </row>
        <row r="410">
          <cell r="D410">
            <v>230200053</v>
          </cell>
          <cell r="E410" t="str">
            <v>局部骨显象</v>
          </cell>
        </row>
        <row r="410">
          <cell r="H410" t="str">
            <v>二个
体位</v>
          </cell>
          <cell r="I410" t="str">
            <v>每增加一个体位加收10元</v>
          </cell>
          <cell r="J410">
            <v>120</v>
          </cell>
          <cell r="K410">
            <v>107</v>
          </cell>
          <cell r="L410">
            <v>101</v>
          </cell>
          <cell r="M410">
            <v>90</v>
          </cell>
          <cell r="N410">
            <v>72</v>
          </cell>
        </row>
        <row r="411">
          <cell r="D411">
            <v>230200054</v>
          </cell>
          <cell r="E411" t="str">
            <v>骨三相显象</v>
          </cell>
          <cell r="F411" t="str">
            <v>含血流、血质、静态显象</v>
          </cell>
        </row>
        <row r="411">
          <cell r="H411" t="str">
            <v>次</v>
          </cell>
        </row>
        <row r="411">
          <cell r="J411">
            <v>120</v>
          </cell>
          <cell r="K411">
            <v>107</v>
          </cell>
          <cell r="L411">
            <v>101</v>
          </cell>
          <cell r="M411">
            <v>90</v>
          </cell>
          <cell r="N411">
            <v>72</v>
          </cell>
        </row>
        <row r="412">
          <cell r="D412">
            <v>230200055</v>
          </cell>
          <cell r="E412" t="str">
            <v>骨密度测定</v>
          </cell>
          <cell r="F412" t="str">
            <v>指单能</v>
          </cell>
        </row>
        <row r="412">
          <cell r="H412" t="str">
            <v>次</v>
          </cell>
          <cell r="I412" t="str">
            <v>双能加收40元
修订为：双能加收40元，不限于核医学技术项目收费。</v>
          </cell>
          <cell r="J412">
            <v>60</v>
          </cell>
          <cell r="K412">
            <v>53</v>
          </cell>
          <cell r="L412">
            <v>51</v>
          </cell>
          <cell r="M412">
            <v>46</v>
          </cell>
          <cell r="N412">
            <v>35</v>
          </cell>
        </row>
        <row r="413">
          <cell r="D413">
            <v>230200056</v>
          </cell>
          <cell r="E413" t="str">
            <v>红细胞破坏部位测定</v>
          </cell>
        </row>
        <row r="413">
          <cell r="H413" t="str">
            <v>次</v>
          </cell>
        </row>
        <row r="413">
          <cell r="J413" t="str">
            <v>未定</v>
          </cell>
          <cell r="K413" t="str">
            <v>未定</v>
          </cell>
          <cell r="L413" t="str">
            <v>未定</v>
          </cell>
          <cell r="M413" t="str">
            <v>未定</v>
          </cell>
          <cell r="N413" t="str">
            <v>未定</v>
          </cell>
        </row>
        <row r="414">
          <cell r="D414">
            <v>230200057</v>
          </cell>
          <cell r="E414" t="str">
            <v>炎症局部显象</v>
          </cell>
        </row>
        <row r="414">
          <cell r="H414" t="str">
            <v>二个体位一个时相</v>
          </cell>
          <cell r="I414" t="str">
            <v>①每增加一个体位时加收40元；②延迟显象加收20元</v>
          </cell>
          <cell r="J414">
            <v>120</v>
          </cell>
          <cell r="K414">
            <v>107</v>
          </cell>
          <cell r="L414">
            <v>101</v>
          </cell>
          <cell r="M414">
            <v>90</v>
          </cell>
          <cell r="N414">
            <v>72</v>
          </cell>
        </row>
        <row r="415">
          <cell r="D415">
            <v>230200058</v>
          </cell>
          <cell r="E415" t="str">
            <v>亲肿瘤局部显象</v>
          </cell>
        </row>
        <row r="415">
          <cell r="H415" t="str">
            <v>每个
体位</v>
          </cell>
          <cell r="I415" t="str">
            <v>每增加一个体位加收20元</v>
          </cell>
          <cell r="J415">
            <v>150</v>
          </cell>
          <cell r="K415">
            <v>134</v>
          </cell>
          <cell r="L415">
            <v>127</v>
          </cell>
          <cell r="M415">
            <v>114</v>
          </cell>
          <cell r="N415">
            <v>90</v>
          </cell>
        </row>
        <row r="416">
          <cell r="D416">
            <v>230200059</v>
          </cell>
          <cell r="E416" t="str">
            <v>放射免疫显象</v>
          </cell>
        </row>
        <row r="416">
          <cell r="H416" t="str">
            <v>次</v>
          </cell>
        </row>
        <row r="416">
          <cell r="J416" t="str">
            <v>未定</v>
          </cell>
          <cell r="K416" t="str">
            <v>未定</v>
          </cell>
          <cell r="L416" t="str">
            <v>未定</v>
          </cell>
          <cell r="M416" t="str">
            <v>未定</v>
          </cell>
          <cell r="N416" t="str">
            <v>未定</v>
          </cell>
        </row>
        <row r="417">
          <cell r="D417">
            <v>230200060</v>
          </cell>
          <cell r="E417" t="str">
            <v>放射受体显象</v>
          </cell>
        </row>
        <row r="417">
          <cell r="H417" t="str">
            <v>次</v>
          </cell>
        </row>
        <row r="417">
          <cell r="J417" t="str">
            <v>未定</v>
          </cell>
          <cell r="K417" t="str">
            <v>未定</v>
          </cell>
          <cell r="L417" t="str">
            <v>未定</v>
          </cell>
          <cell r="M417" t="str">
            <v>未定</v>
          </cell>
          <cell r="N417" t="str">
            <v>未定</v>
          </cell>
        </row>
        <row r="418">
          <cell r="D418">
            <v>2303</v>
          </cell>
          <cell r="E418" t="str">
            <v>3．单光子发射计算机断层显象(SPECT)</v>
          </cell>
          <cell r="F418" t="str">
            <v>指断层显象、全身显象和符合探测显象；含各种图象记录过程</v>
          </cell>
        </row>
        <row r="418">
          <cell r="H418" t="str">
            <v>/</v>
          </cell>
          <cell r="I418" t="str">
            <v>①采用多探头加收50元；②符合探测显象加收40元；③透射显像衰减校正加收20元</v>
          </cell>
          <cell r="J418" t="str">
            <v>/</v>
          </cell>
          <cell r="K418" t="str">
            <v>/</v>
          </cell>
          <cell r="L418" t="str">
            <v>/</v>
          </cell>
          <cell r="M418" t="str">
            <v>/</v>
          </cell>
          <cell r="N418" t="str">
            <v>/</v>
          </cell>
        </row>
        <row r="419">
          <cell r="D419">
            <v>230300001</v>
          </cell>
          <cell r="E419" t="str">
            <v>脏器断层显像</v>
          </cell>
          <cell r="F419" t="str">
            <v>脏器血流、脏器血池、静息灌注等显象分别参照执行</v>
          </cell>
        </row>
        <row r="419">
          <cell r="H419" t="str">
            <v>次</v>
          </cell>
          <cell r="I419" t="str">
            <v>①增加时相加收20元；②增加门控加收40元</v>
          </cell>
          <cell r="J419">
            <v>200</v>
          </cell>
          <cell r="K419">
            <v>179</v>
          </cell>
          <cell r="L419">
            <v>169</v>
          </cell>
          <cell r="M419">
            <v>152</v>
          </cell>
          <cell r="N419">
            <v>120</v>
          </cell>
        </row>
        <row r="420">
          <cell r="D420">
            <v>230300002</v>
          </cell>
          <cell r="E420" t="str">
            <v>全身显像</v>
          </cell>
        </row>
        <row r="420">
          <cell r="H420" t="str">
            <v>次</v>
          </cell>
        </row>
        <row r="420">
          <cell r="J420">
            <v>200</v>
          </cell>
          <cell r="K420">
            <v>179</v>
          </cell>
          <cell r="L420">
            <v>169</v>
          </cell>
          <cell r="M420">
            <v>152</v>
          </cell>
          <cell r="N420">
            <v>120</v>
          </cell>
        </row>
        <row r="421">
          <cell r="D421">
            <v>230300003</v>
          </cell>
          <cell r="E421" t="str">
            <v>18氟－脱氧葡萄糖断层显象</v>
          </cell>
          <cell r="F421" t="str">
            <v>脑、心肌代谢、肿瘤等显象分别参照执行</v>
          </cell>
        </row>
        <row r="421">
          <cell r="H421" t="str">
            <v>每部位</v>
          </cell>
          <cell r="I421" t="str">
            <v>①计价部位分头、颈、胸、腹；②同机融合加收150元。</v>
          </cell>
          <cell r="J421">
            <v>350</v>
          </cell>
          <cell r="K421">
            <v>314</v>
          </cell>
          <cell r="L421">
            <v>297</v>
          </cell>
          <cell r="M421">
            <v>267</v>
          </cell>
          <cell r="N421">
            <v>212</v>
          </cell>
        </row>
        <row r="422">
          <cell r="D422">
            <v>230300004</v>
          </cell>
          <cell r="E422" t="str">
            <v>肾上腺髓质断层显象</v>
          </cell>
        </row>
        <row r="422">
          <cell r="H422" t="str">
            <v>次</v>
          </cell>
        </row>
        <row r="422">
          <cell r="J422">
            <v>200</v>
          </cell>
          <cell r="K422">
            <v>179</v>
          </cell>
          <cell r="L422">
            <v>169</v>
          </cell>
          <cell r="M422">
            <v>152</v>
          </cell>
          <cell r="N422">
            <v>120</v>
          </cell>
        </row>
        <row r="423">
          <cell r="D423">
            <v>230300005</v>
          </cell>
          <cell r="E423" t="str">
            <v>负荷心肌灌注断层显象</v>
          </cell>
          <cell r="F423" t="str">
            <v>含运动试验或药物注射；不含心电监护</v>
          </cell>
        </row>
        <row r="423">
          <cell r="H423" t="str">
            <v>次</v>
          </cell>
          <cell r="I423" t="str">
            <v>增加门控加收40元</v>
          </cell>
          <cell r="J423">
            <v>200</v>
          </cell>
          <cell r="K423">
            <v>179</v>
          </cell>
          <cell r="L423">
            <v>169</v>
          </cell>
          <cell r="M423">
            <v>152</v>
          </cell>
          <cell r="N423">
            <v>120</v>
          </cell>
        </row>
        <row r="424">
          <cell r="D424">
            <v>2304</v>
          </cell>
          <cell r="E424" t="str">
            <v>4．正电子发射计算机断层显象(PET)</v>
          </cell>
          <cell r="F424" t="str">
            <v>指使用PET和加速器的断层显象；含各种图象记录过程,含核素药物制备和注射、临床穿刺插管和介入性操作；不含必要时使用的心电监护和抢救。</v>
          </cell>
          <cell r="G424" t="str">
            <v>药物、X光片、彩色胶片</v>
          </cell>
          <cell r="H424" t="str">
            <v>/</v>
          </cell>
          <cell r="I424" t="str">
            <v>PET/CT不再另收CT费。</v>
          </cell>
          <cell r="J424" t="str">
            <v>/</v>
          </cell>
          <cell r="K424" t="str">
            <v>/</v>
          </cell>
          <cell r="L424" t="str">
            <v>/</v>
          </cell>
          <cell r="M424" t="str">
            <v>/</v>
          </cell>
          <cell r="N424" t="str">
            <v>/</v>
          </cell>
        </row>
        <row r="425">
          <cell r="D425">
            <v>230400001</v>
          </cell>
          <cell r="E425" t="str">
            <v>脑血流断层显象</v>
          </cell>
        </row>
        <row r="425">
          <cell r="H425" t="str">
            <v>次</v>
          </cell>
        </row>
        <row r="425">
          <cell r="J425">
            <v>2250</v>
          </cell>
          <cell r="K425">
            <v>2025</v>
          </cell>
          <cell r="L425">
            <v>1912</v>
          </cell>
          <cell r="M425">
            <v>1625</v>
          </cell>
          <cell r="N425">
            <v>1300</v>
          </cell>
        </row>
        <row r="426">
          <cell r="D426">
            <v>230400002</v>
          </cell>
          <cell r="E426" t="str">
            <v>脑代谢断层显象</v>
          </cell>
        </row>
        <row r="426">
          <cell r="H426" t="str">
            <v>次</v>
          </cell>
        </row>
        <row r="426">
          <cell r="J426">
            <v>2250</v>
          </cell>
          <cell r="K426">
            <v>2025</v>
          </cell>
          <cell r="L426">
            <v>1912</v>
          </cell>
          <cell r="M426">
            <v>1625</v>
          </cell>
          <cell r="N426">
            <v>1300</v>
          </cell>
        </row>
        <row r="427">
          <cell r="D427">
            <v>230400003</v>
          </cell>
          <cell r="E427" t="str">
            <v>静息心肌灌注断层显象</v>
          </cell>
        </row>
        <row r="427">
          <cell r="H427" t="str">
            <v>次</v>
          </cell>
        </row>
        <row r="427">
          <cell r="J427">
            <v>2250</v>
          </cell>
          <cell r="K427">
            <v>2025</v>
          </cell>
          <cell r="L427">
            <v>1912</v>
          </cell>
          <cell r="M427">
            <v>1625</v>
          </cell>
          <cell r="N427">
            <v>1300</v>
          </cell>
        </row>
        <row r="428">
          <cell r="D428">
            <v>230400004</v>
          </cell>
          <cell r="E428" t="str">
            <v>负荷心肌灌注断层显象</v>
          </cell>
          <cell r="F428" t="str">
            <v>含运动试验或药物注射；不含心电监护</v>
          </cell>
        </row>
        <row r="428">
          <cell r="H428" t="str">
            <v>次</v>
          </cell>
        </row>
        <row r="428">
          <cell r="J428">
            <v>2250</v>
          </cell>
          <cell r="K428">
            <v>2025</v>
          </cell>
          <cell r="L428">
            <v>1912</v>
          </cell>
          <cell r="M428">
            <v>1625</v>
          </cell>
          <cell r="N428">
            <v>1300</v>
          </cell>
        </row>
        <row r="429">
          <cell r="D429">
            <v>230400005</v>
          </cell>
          <cell r="E429" t="str">
            <v>心肌代谢断层显象</v>
          </cell>
        </row>
        <row r="429">
          <cell r="H429" t="str">
            <v>次</v>
          </cell>
        </row>
        <row r="429">
          <cell r="J429">
            <v>2250</v>
          </cell>
          <cell r="K429">
            <v>2025</v>
          </cell>
          <cell r="L429">
            <v>1912</v>
          </cell>
          <cell r="M429">
            <v>1625</v>
          </cell>
          <cell r="N429">
            <v>1300</v>
          </cell>
        </row>
        <row r="430">
          <cell r="D430">
            <v>230400006</v>
          </cell>
          <cell r="E430" t="str">
            <v>心脏神经受体断层显象</v>
          </cell>
        </row>
        <row r="430">
          <cell r="H430" t="str">
            <v>次</v>
          </cell>
        </row>
        <row r="430">
          <cell r="J430">
            <v>2250</v>
          </cell>
          <cell r="K430">
            <v>2025</v>
          </cell>
          <cell r="L430">
            <v>1912</v>
          </cell>
          <cell r="M430">
            <v>1625</v>
          </cell>
          <cell r="N430">
            <v>1300</v>
          </cell>
        </row>
        <row r="431">
          <cell r="D431">
            <v>230400007</v>
          </cell>
          <cell r="E431" t="str">
            <v>肿瘤全身断层显像</v>
          </cell>
        </row>
        <row r="431">
          <cell r="H431" t="str">
            <v>次</v>
          </cell>
        </row>
        <row r="431">
          <cell r="J431">
            <v>3450</v>
          </cell>
          <cell r="K431">
            <v>3105</v>
          </cell>
          <cell r="L431">
            <v>2932</v>
          </cell>
          <cell r="M431">
            <v>2492</v>
          </cell>
          <cell r="N431">
            <v>1994</v>
          </cell>
        </row>
        <row r="432">
          <cell r="D432">
            <v>230400008</v>
          </cell>
          <cell r="E432" t="str">
            <v>肿瘤局部断层显象</v>
          </cell>
        </row>
        <row r="432">
          <cell r="H432" t="str">
            <v>次</v>
          </cell>
        </row>
        <row r="432">
          <cell r="J432">
            <v>1950</v>
          </cell>
          <cell r="K432">
            <v>1755</v>
          </cell>
          <cell r="L432">
            <v>1657</v>
          </cell>
          <cell r="M432">
            <v>1408</v>
          </cell>
          <cell r="N432">
            <v>1126</v>
          </cell>
        </row>
        <row r="433">
          <cell r="D433">
            <v>230400009</v>
          </cell>
          <cell r="E433" t="str">
            <v>神经受体显象</v>
          </cell>
        </row>
        <row r="433">
          <cell r="H433" t="str">
            <v>次</v>
          </cell>
        </row>
        <row r="433">
          <cell r="J433">
            <v>2250</v>
          </cell>
          <cell r="K433">
            <v>2025</v>
          </cell>
          <cell r="L433">
            <v>1912</v>
          </cell>
          <cell r="M433">
            <v>1625</v>
          </cell>
          <cell r="N433">
            <v>1300</v>
          </cell>
        </row>
        <row r="434">
          <cell r="D434">
            <v>230400010</v>
          </cell>
          <cell r="E434" t="str">
            <v>正电子发射计算机断层－X线计算机体层综合显像(PET/CT)</v>
          </cell>
          <cell r="F434" t="str">
            <v>指头颈部、胸部、腹盆腔、双下肢</v>
          </cell>
          <cell r="G434" t="str">
            <v>核素药物，造影剂</v>
          </cell>
          <cell r="H434" t="str">
            <v>每个
部位</v>
          </cell>
          <cell r="I434" t="str">
            <v>未获得卫生主管部门设备配置许可证的不得收费。二个部位及以上、全身显像加收70%。</v>
          </cell>
          <cell r="J434">
            <v>2320</v>
          </cell>
          <cell r="K434">
            <v>2088</v>
          </cell>
          <cell r="L434">
            <v>1972</v>
          </cell>
          <cell r="M434">
            <v>1676</v>
          </cell>
          <cell r="N434">
            <v>1341</v>
          </cell>
        </row>
        <row r="435">
          <cell r="D435">
            <v>2305</v>
          </cell>
          <cell r="E435" t="str">
            <v>5．核素功能检查</v>
          </cell>
        </row>
        <row r="435">
          <cell r="H435" t="str">
            <v>/</v>
          </cell>
        </row>
        <row r="435">
          <cell r="J435" t="str">
            <v>/</v>
          </cell>
          <cell r="K435" t="str">
            <v>/</v>
          </cell>
          <cell r="L435" t="str">
            <v>/</v>
          </cell>
          <cell r="M435" t="str">
            <v>/</v>
          </cell>
          <cell r="N435" t="str">
            <v>/</v>
          </cell>
        </row>
        <row r="436">
          <cell r="D436">
            <v>230500001</v>
          </cell>
          <cell r="E436" t="str">
            <v>脑血流测定</v>
          </cell>
          <cell r="F436" t="str">
            <v>指脑血流仪法</v>
          </cell>
        </row>
        <row r="436">
          <cell r="H436" t="str">
            <v>次</v>
          </cell>
        </row>
        <row r="436">
          <cell r="J436">
            <v>25</v>
          </cell>
          <cell r="K436">
            <v>22</v>
          </cell>
          <cell r="L436">
            <v>21</v>
          </cell>
          <cell r="M436">
            <v>18</v>
          </cell>
          <cell r="N436">
            <v>14</v>
          </cell>
        </row>
        <row r="437">
          <cell r="D437">
            <v>230500002</v>
          </cell>
          <cell r="E437" t="str">
            <v>甲状腺摄131碘试验</v>
          </cell>
        </row>
        <row r="437">
          <cell r="H437" t="str">
            <v>二次</v>
          </cell>
          <cell r="I437" t="str">
            <v>增加测定次数加收10元</v>
          </cell>
          <cell r="J437">
            <v>25</v>
          </cell>
          <cell r="K437">
            <v>22</v>
          </cell>
          <cell r="L437">
            <v>21</v>
          </cell>
          <cell r="M437">
            <v>18</v>
          </cell>
          <cell r="N437">
            <v>14</v>
          </cell>
        </row>
        <row r="438">
          <cell r="D438">
            <v>230500003</v>
          </cell>
          <cell r="E438" t="str">
            <v>甲状腺激素抑制试验</v>
          </cell>
        </row>
        <row r="438">
          <cell r="H438" t="str">
            <v>二次</v>
          </cell>
          <cell r="I438" t="str">
            <v>增加测定次数加收10元</v>
          </cell>
          <cell r="J438">
            <v>25</v>
          </cell>
          <cell r="K438">
            <v>22</v>
          </cell>
          <cell r="L438">
            <v>21</v>
          </cell>
          <cell r="M438">
            <v>18</v>
          </cell>
          <cell r="N438">
            <v>13</v>
          </cell>
        </row>
        <row r="439">
          <cell r="D439">
            <v>230500004</v>
          </cell>
          <cell r="E439" t="str">
            <v>过氯酸钾释放试验</v>
          </cell>
        </row>
        <row r="439">
          <cell r="H439" t="str">
            <v>二次</v>
          </cell>
          <cell r="I439" t="str">
            <v>增加测定次数加收10元</v>
          </cell>
          <cell r="J439">
            <v>25</v>
          </cell>
          <cell r="K439">
            <v>22</v>
          </cell>
          <cell r="L439">
            <v>21</v>
          </cell>
          <cell r="M439">
            <v>18</v>
          </cell>
          <cell r="N439">
            <v>13</v>
          </cell>
        </row>
        <row r="440">
          <cell r="D440">
            <v>230500005</v>
          </cell>
          <cell r="E440" t="str">
            <v>心功能测定</v>
          </cell>
          <cell r="F440" t="str">
            <v>指心功能仪法</v>
          </cell>
        </row>
        <row r="440">
          <cell r="H440" t="str">
            <v>次</v>
          </cell>
        </row>
        <row r="440">
          <cell r="J440">
            <v>40</v>
          </cell>
          <cell r="K440">
            <v>35</v>
          </cell>
          <cell r="L440">
            <v>33</v>
          </cell>
          <cell r="M440">
            <v>29</v>
          </cell>
          <cell r="N440">
            <v>23</v>
          </cell>
        </row>
        <row r="441">
          <cell r="D441">
            <v>230500006</v>
          </cell>
          <cell r="E441" t="str">
            <v>血容量测定</v>
          </cell>
          <cell r="F441" t="str">
            <v>指井型伽玛计数器法；含红细胞容量及血浆容量测定</v>
          </cell>
        </row>
        <row r="441">
          <cell r="H441" t="str">
            <v>次</v>
          </cell>
        </row>
        <row r="441">
          <cell r="J441" t="str">
            <v>未定</v>
          </cell>
          <cell r="K441" t="str">
            <v>未定</v>
          </cell>
          <cell r="L441" t="str">
            <v>未定</v>
          </cell>
          <cell r="M441" t="str">
            <v>未定</v>
          </cell>
          <cell r="N441" t="str">
            <v>未定</v>
          </cell>
        </row>
        <row r="442">
          <cell r="D442">
            <v>230500007</v>
          </cell>
          <cell r="E442" t="str">
            <v>红细胞寿命测定</v>
          </cell>
          <cell r="F442" t="str">
            <v>指井型伽玛计数器法
修订为：指CO呼气试验。所定价格涵盖样本采集、测量、计算、审核录入信息、发送报告，按规定处理废弃物，接受临床相关咨询等相关步骤的人力资源和基本物质资源消耗。</v>
          </cell>
        </row>
        <row r="442">
          <cell r="H442" t="str">
            <v>次</v>
          </cell>
          <cell r="I442" t="str">
            <v>增加：井型伽玛计数器法按50元/次收取。</v>
          </cell>
          <cell r="J442" t="str">
            <v>未定
修订为：300</v>
          </cell>
          <cell r="K442" t="str">
            <v>未定
修订为：270</v>
          </cell>
          <cell r="L442" t="str">
            <v>未定
修订为：255</v>
          </cell>
          <cell r="M442" t="str">
            <v>未定
修订为：230</v>
          </cell>
          <cell r="N442" t="str">
            <v>未定
修订为：184</v>
          </cell>
        </row>
        <row r="443">
          <cell r="D443">
            <v>230500008</v>
          </cell>
          <cell r="E443" t="str">
            <v>肾图</v>
          </cell>
          <cell r="F443" t="str">
            <v>指微机肾图</v>
          </cell>
        </row>
        <row r="443">
          <cell r="H443" t="str">
            <v>次</v>
          </cell>
          <cell r="I443" t="str">
            <v>无计算机设备的计费减收15元</v>
          </cell>
          <cell r="J443">
            <v>50</v>
          </cell>
          <cell r="K443">
            <v>45</v>
          </cell>
          <cell r="L443">
            <v>42</v>
          </cell>
          <cell r="M443">
            <v>37</v>
          </cell>
          <cell r="N443">
            <v>29</v>
          </cell>
        </row>
        <row r="444">
          <cell r="D444">
            <v>230500009</v>
          </cell>
          <cell r="E444" t="str">
            <v>介入肾图</v>
          </cell>
          <cell r="F444" t="str">
            <v>指微机肾图；含介入操作</v>
          </cell>
        </row>
        <row r="444">
          <cell r="H444" t="str">
            <v>次</v>
          </cell>
          <cell r="I444" t="str">
            <v>无计算机设备的计费减收15元</v>
          </cell>
          <cell r="J444">
            <v>60</v>
          </cell>
          <cell r="K444">
            <v>53</v>
          </cell>
          <cell r="L444">
            <v>50</v>
          </cell>
          <cell r="M444">
            <v>45</v>
          </cell>
          <cell r="N444">
            <v>35</v>
          </cell>
        </row>
        <row r="445">
          <cell r="D445">
            <v>230500010</v>
          </cell>
          <cell r="E445" t="str">
            <v>肾图＋肾小球滤过率测定</v>
          </cell>
        </row>
        <row r="445">
          <cell r="H445" t="str">
            <v>次</v>
          </cell>
        </row>
        <row r="445">
          <cell r="J445">
            <v>60</v>
          </cell>
          <cell r="K445">
            <v>53</v>
          </cell>
          <cell r="L445">
            <v>50</v>
          </cell>
          <cell r="M445">
            <v>45</v>
          </cell>
          <cell r="N445">
            <v>35</v>
          </cell>
        </row>
        <row r="446">
          <cell r="D446">
            <v>230500011</v>
          </cell>
          <cell r="E446" t="str">
            <v>肾图＋肾有效血浆流量测定</v>
          </cell>
        </row>
        <row r="446">
          <cell r="H446" t="str">
            <v>次</v>
          </cell>
        </row>
        <row r="446">
          <cell r="J446">
            <v>60</v>
          </cell>
          <cell r="K446">
            <v>53</v>
          </cell>
          <cell r="L446">
            <v>50</v>
          </cell>
          <cell r="M446">
            <v>45</v>
          </cell>
          <cell r="N446">
            <v>35</v>
          </cell>
        </row>
        <row r="447">
          <cell r="D447">
            <v>230500012</v>
          </cell>
          <cell r="E447" t="str">
            <v>24小时尿131碘排泄试验</v>
          </cell>
        </row>
        <row r="447">
          <cell r="H447" t="str">
            <v>次</v>
          </cell>
        </row>
        <row r="447">
          <cell r="J447">
            <v>30</v>
          </cell>
          <cell r="K447">
            <v>26</v>
          </cell>
          <cell r="L447">
            <v>25</v>
          </cell>
          <cell r="M447">
            <v>22</v>
          </cell>
          <cell r="N447">
            <v>16</v>
          </cell>
        </row>
        <row r="448">
          <cell r="D448">
            <v>230500013</v>
          </cell>
          <cell r="E448" t="str">
            <v>消化道动力测定</v>
          </cell>
        </row>
        <row r="448">
          <cell r="H448" t="str">
            <v>次</v>
          </cell>
        </row>
        <row r="448">
          <cell r="J448" t="str">
            <v>未定</v>
          </cell>
          <cell r="K448" t="str">
            <v>未定</v>
          </cell>
          <cell r="L448" t="str">
            <v>未定</v>
          </cell>
          <cell r="M448" t="str">
            <v>未定</v>
          </cell>
          <cell r="N448" t="str">
            <v>未定</v>
          </cell>
        </row>
        <row r="449">
          <cell r="D449">
            <v>230500014</v>
          </cell>
          <cell r="E449" t="str">
            <v>14碳呼气试验</v>
          </cell>
        </row>
        <row r="449">
          <cell r="H449" t="str">
            <v>次</v>
          </cell>
          <cell r="I449" t="str">
            <v>各类呼气试验参照执行</v>
          </cell>
          <cell r="J449">
            <v>100</v>
          </cell>
          <cell r="K449">
            <v>90</v>
          </cell>
          <cell r="L449">
            <v>85</v>
          </cell>
          <cell r="M449">
            <v>76</v>
          </cell>
          <cell r="N449">
            <v>61</v>
          </cell>
        </row>
        <row r="450">
          <cell r="D450">
            <v>2306</v>
          </cell>
          <cell r="E450" t="str">
            <v>6．核素内照射治疗</v>
          </cell>
          <cell r="F450" t="str">
            <v>指开放性核素内照射治疗；含临床和介入性操作、放射性核素制备与活度的标定、放射性废物(包括病人排泄物)处理及稀释储存、防护装置的使用；不含特殊防护病房住院费</v>
          </cell>
          <cell r="G450" t="str">
            <v>核素治疗药物、一次性导管</v>
          </cell>
          <cell r="H450" t="str">
            <v>/</v>
          </cell>
        </row>
        <row r="450">
          <cell r="J450" t="str">
            <v>/</v>
          </cell>
          <cell r="K450" t="str">
            <v>/</v>
          </cell>
          <cell r="L450" t="str">
            <v>/</v>
          </cell>
          <cell r="M450" t="str">
            <v>/</v>
          </cell>
          <cell r="N450" t="str">
            <v>/</v>
          </cell>
        </row>
        <row r="451">
          <cell r="D451">
            <v>230600001</v>
          </cell>
          <cell r="E451" t="str">
            <v>131碘-甲亢治疗</v>
          </cell>
        </row>
        <row r="451">
          <cell r="H451" t="str">
            <v>次</v>
          </cell>
        </row>
        <row r="451">
          <cell r="J451">
            <v>375</v>
          </cell>
          <cell r="K451">
            <v>337</v>
          </cell>
          <cell r="L451">
            <v>319</v>
          </cell>
          <cell r="M451">
            <v>287</v>
          </cell>
          <cell r="N451">
            <v>228</v>
          </cell>
        </row>
        <row r="452">
          <cell r="D452">
            <v>230600002</v>
          </cell>
          <cell r="E452" t="str">
            <v>131碘-功能自主性
甲状腺瘤治疗</v>
          </cell>
        </row>
        <row r="452">
          <cell r="H452" t="str">
            <v>次</v>
          </cell>
        </row>
        <row r="452">
          <cell r="J452">
            <v>375</v>
          </cell>
          <cell r="K452">
            <v>337</v>
          </cell>
          <cell r="L452">
            <v>318</v>
          </cell>
          <cell r="M452">
            <v>286</v>
          </cell>
          <cell r="N452">
            <v>228</v>
          </cell>
        </row>
        <row r="453">
          <cell r="D453">
            <v>230600003</v>
          </cell>
          <cell r="E453" t="str">
            <v>131碘-甲状腺癌转移灶治疗</v>
          </cell>
        </row>
        <row r="453">
          <cell r="H453" t="str">
            <v>次</v>
          </cell>
        </row>
        <row r="453">
          <cell r="J453">
            <v>375</v>
          </cell>
          <cell r="K453">
            <v>337</v>
          </cell>
          <cell r="L453">
            <v>318</v>
          </cell>
          <cell r="M453">
            <v>286</v>
          </cell>
          <cell r="N453">
            <v>228</v>
          </cell>
        </row>
        <row r="454">
          <cell r="D454">
            <v>230600004</v>
          </cell>
          <cell r="E454" t="str">
            <v>131碘-肿瘤抗体放免治疗</v>
          </cell>
        </row>
        <row r="454">
          <cell r="H454" t="str">
            <v>次</v>
          </cell>
        </row>
        <row r="454">
          <cell r="J454">
            <v>375</v>
          </cell>
          <cell r="K454">
            <v>337</v>
          </cell>
          <cell r="L454">
            <v>318</v>
          </cell>
          <cell r="M454">
            <v>286</v>
          </cell>
          <cell r="N454">
            <v>228</v>
          </cell>
        </row>
        <row r="455">
          <cell r="D455">
            <v>230600005</v>
          </cell>
          <cell r="E455" t="str">
            <v>32磷-胶体腔内治疗</v>
          </cell>
        </row>
        <row r="455">
          <cell r="H455" t="str">
            <v>次</v>
          </cell>
        </row>
        <row r="455">
          <cell r="J455">
            <v>375</v>
          </cell>
          <cell r="K455">
            <v>337</v>
          </cell>
          <cell r="L455">
            <v>318</v>
          </cell>
          <cell r="M455">
            <v>286</v>
          </cell>
          <cell r="N455">
            <v>228</v>
          </cell>
        </row>
        <row r="456">
          <cell r="D456">
            <v>230600006</v>
          </cell>
          <cell r="E456" t="str">
            <v>32磷-血液病治疗</v>
          </cell>
        </row>
        <row r="456">
          <cell r="H456" t="str">
            <v>次</v>
          </cell>
        </row>
        <row r="456">
          <cell r="J456" t="str">
            <v>未定</v>
          </cell>
          <cell r="K456" t="str">
            <v>未定</v>
          </cell>
          <cell r="L456" t="str">
            <v>未定</v>
          </cell>
          <cell r="M456" t="str">
            <v>未定</v>
          </cell>
          <cell r="N456" t="str">
            <v>未定</v>
          </cell>
        </row>
        <row r="457">
          <cell r="D457">
            <v>230600007</v>
          </cell>
          <cell r="E457" t="str">
            <v>32磷-微球介入治疗</v>
          </cell>
        </row>
        <row r="457">
          <cell r="H457" t="str">
            <v>次</v>
          </cell>
        </row>
        <row r="457">
          <cell r="J457" t="str">
            <v>未定
修订为：340</v>
          </cell>
          <cell r="K457" t="str">
            <v>未定
修订为：306</v>
          </cell>
          <cell r="L457" t="str">
            <v>未定
修订为：289</v>
          </cell>
          <cell r="M457" t="str">
            <v>未定
修订为：260</v>
          </cell>
          <cell r="N457" t="str">
            <v>未定
修订为：208</v>
          </cell>
        </row>
        <row r="458">
          <cell r="D458">
            <v>230600008</v>
          </cell>
          <cell r="E458" t="str">
            <v>90钇-微球介入治疗</v>
          </cell>
        </row>
        <row r="458">
          <cell r="H458" t="str">
            <v>次</v>
          </cell>
        </row>
        <row r="458">
          <cell r="J458" t="str">
            <v>未定
修订为：220</v>
          </cell>
          <cell r="K458" t="str">
            <v>未定
修订为：198</v>
          </cell>
          <cell r="L458" t="str">
            <v>未定
修订为：187</v>
          </cell>
          <cell r="M458" t="str">
            <v>未定
修订为：168</v>
          </cell>
          <cell r="N458" t="str">
            <v>未定
修订为：135</v>
          </cell>
        </row>
        <row r="459">
          <cell r="D459">
            <v>230600009</v>
          </cell>
          <cell r="E459" t="str">
            <v>89锶-骨转移瘤治疗</v>
          </cell>
        </row>
        <row r="459">
          <cell r="H459" t="str">
            <v>次</v>
          </cell>
        </row>
        <row r="459">
          <cell r="J459">
            <v>750</v>
          </cell>
          <cell r="K459">
            <v>674</v>
          </cell>
          <cell r="L459">
            <v>638</v>
          </cell>
          <cell r="M459">
            <v>574</v>
          </cell>
          <cell r="N459">
            <v>459</v>
          </cell>
        </row>
        <row r="460">
          <cell r="D460">
            <v>230600010</v>
          </cell>
          <cell r="E460" t="str">
            <v>153钐-EDTMP骨转
移瘤治疗</v>
          </cell>
        </row>
        <row r="460">
          <cell r="H460" t="str">
            <v>次</v>
          </cell>
        </row>
        <row r="460">
          <cell r="J460">
            <v>1000</v>
          </cell>
          <cell r="K460">
            <v>899</v>
          </cell>
          <cell r="L460">
            <v>849</v>
          </cell>
          <cell r="M460">
            <v>764</v>
          </cell>
          <cell r="N460">
            <v>610</v>
          </cell>
        </row>
        <row r="461">
          <cell r="D461">
            <v>230600011</v>
          </cell>
          <cell r="E461" t="str">
            <v>188铼-HEDP骨转移
瘤治疗</v>
          </cell>
        </row>
        <row r="461">
          <cell r="H461" t="str">
            <v>次</v>
          </cell>
        </row>
        <row r="461">
          <cell r="J461" t="str">
            <v>未定</v>
          </cell>
          <cell r="K461" t="str">
            <v>未定</v>
          </cell>
          <cell r="L461" t="str">
            <v>未定</v>
          </cell>
          <cell r="M461" t="str">
            <v>未定</v>
          </cell>
          <cell r="N461" t="str">
            <v>未定</v>
          </cell>
        </row>
        <row r="462">
          <cell r="D462">
            <v>230600012</v>
          </cell>
          <cell r="E462" t="str">
            <v>131碘-MIBG恶性肿
瘤治疗</v>
          </cell>
        </row>
        <row r="462">
          <cell r="H462" t="str">
            <v>次</v>
          </cell>
        </row>
        <row r="462">
          <cell r="J462">
            <v>250</v>
          </cell>
          <cell r="K462">
            <v>224</v>
          </cell>
          <cell r="L462">
            <v>213</v>
          </cell>
          <cell r="M462">
            <v>191</v>
          </cell>
          <cell r="N462">
            <v>151</v>
          </cell>
        </row>
        <row r="463">
          <cell r="D463">
            <v>230600013</v>
          </cell>
          <cell r="E463" t="str">
            <v>核素组织间介入治疗</v>
          </cell>
        </row>
        <row r="463">
          <cell r="H463" t="str">
            <v>次</v>
          </cell>
        </row>
        <row r="463">
          <cell r="J463" t="str">
            <v>未定
修订为：300</v>
          </cell>
          <cell r="K463" t="str">
            <v>未定
修订为：270</v>
          </cell>
          <cell r="L463" t="str">
            <v>未定
修订为：255</v>
          </cell>
          <cell r="M463" t="str">
            <v>未定
修订为：230</v>
          </cell>
          <cell r="N463" t="str">
            <v>未定
修订为：184</v>
          </cell>
        </row>
        <row r="464">
          <cell r="D464">
            <v>230600014</v>
          </cell>
          <cell r="E464" t="str">
            <v>核素血管内介入治疗</v>
          </cell>
        </row>
        <row r="464">
          <cell r="H464" t="str">
            <v>次</v>
          </cell>
        </row>
        <row r="464">
          <cell r="J464" t="str">
            <v>未定
修订为：300</v>
          </cell>
          <cell r="K464" t="str">
            <v>未定
修订为：270</v>
          </cell>
          <cell r="L464" t="str">
            <v>未定
修订为：255</v>
          </cell>
          <cell r="M464" t="str">
            <v>未定
修订为：230</v>
          </cell>
          <cell r="N464" t="str">
            <v>未定
修订为：184</v>
          </cell>
        </row>
        <row r="465">
          <cell r="D465">
            <v>230600015</v>
          </cell>
          <cell r="E465" t="str">
            <v>99锝(云克)治疗</v>
          </cell>
        </row>
        <row r="465">
          <cell r="H465" t="str">
            <v>次</v>
          </cell>
        </row>
        <row r="465">
          <cell r="J465">
            <v>125</v>
          </cell>
          <cell r="K465">
            <v>112</v>
          </cell>
          <cell r="L465">
            <v>106</v>
          </cell>
          <cell r="M465">
            <v>95</v>
          </cell>
          <cell r="N465">
            <v>75</v>
          </cell>
        </row>
        <row r="466">
          <cell r="D466">
            <v>230600016</v>
          </cell>
          <cell r="E466" t="str">
            <v>90锶贴敷治疗</v>
          </cell>
        </row>
        <row r="466">
          <cell r="H466" t="str">
            <v>次</v>
          </cell>
        </row>
        <row r="466">
          <cell r="J466">
            <v>15</v>
          </cell>
          <cell r="K466">
            <v>13</v>
          </cell>
          <cell r="L466">
            <v>12</v>
          </cell>
          <cell r="M466">
            <v>10</v>
          </cell>
          <cell r="N466">
            <v>8</v>
          </cell>
        </row>
        <row r="467">
          <cell r="D467">
            <v>230600017</v>
          </cell>
          <cell r="E467" t="str">
            <v>组织间粒子植入术</v>
          </cell>
          <cell r="F467" t="str">
            <v>放射性粒子植入术、化疗药物粒子植入术参照执行</v>
          </cell>
          <cell r="G467" t="str">
            <v>放射性粒子、药物粒子</v>
          </cell>
          <cell r="H467" t="str">
            <v>粒次</v>
          </cell>
          <cell r="I467" t="str">
            <v>每增加一粒加收100元，最高限价1300元</v>
          </cell>
          <cell r="J467">
            <v>375</v>
          </cell>
          <cell r="K467">
            <v>337</v>
          </cell>
          <cell r="L467">
            <v>318</v>
          </cell>
          <cell r="M467">
            <v>286</v>
          </cell>
          <cell r="N467">
            <v>228</v>
          </cell>
        </row>
        <row r="468">
          <cell r="D468">
            <v>24</v>
          </cell>
          <cell r="E468" t="str">
            <v>(四)放射治疗</v>
          </cell>
        </row>
        <row r="468">
          <cell r="H468" t="str">
            <v>/</v>
          </cell>
          <cell r="I468" t="str">
            <v>除特定说明的项目外，均按治疗计划、模拟定位、治疗、模具等项分别计价</v>
          </cell>
          <cell r="J468" t="str">
            <v>/</v>
          </cell>
          <cell r="K468" t="str">
            <v>/</v>
          </cell>
          <cell r="L468" t="str">
            <v>/</v>
          </cell>
          <cell r="M468" t="str">
            <v>/</v>
          </cell>
          <cell r="N468" t="str">
            <v>/</v>
          </cell>
        </row>
        <row r="469">
          <cell r="D469">
            <v>2401</v>
          </cell>
          <cell r="E469" t="str">
            <v>1．放射治疗计划及剂量计算</v>
          </cell>
        </row>
        <row r="469">
          <cell r="H469" t="str">
            <v>/</v>
          </cell>
          <cell r="I469" t="str">
            <v>疗程中修改计划加收40%</v>
          </cell>
          <cell r="J469" t="str">
            <v>/</v>
          </cell>
          <cell r="K469" t="str">
            <v>/</v>
          </cell>
          <cell r="L469" t="str">
            <v>/</v>
          </cell>
          <cell r="M469" t="str">
            <v>/</v>
          </cell>
          <cell r="N469" t="str">
            <v>/</v>
          </cell>
        </row>
        <row r="470">
          <cell r="D470">
            <v>240100001</v>
          </cell>
          <cell r="E470" t="str">
            <v>人工制定治疗计划(简单)</v>
          </cell>
          <cell r="F470" t="str">
            <v>含剂量计算</v>
          </cell>
        </row>
        <row r="470">
          <cell r="H470" t="str">
            <v>疗程</v>
          </cell>
        </row>
        <row r="470">
          <cell r="J470">
            <v>44</v>
          </cell>
          <cell r="K470">
            <v>39</v>
          </cell>
          <cell r="L470">
            <v>37</v>
          </cell>
          <cell r="M470">
            <v>33</v>
          </cell>
          <cell r="N470">
            <v>25</v>
          </cell>
        </row>
        <row r="471">
          <cell r="D471">
            <v>240100002</v>
          </cell>
          <cell r="E471" t="str">
            <v>人工制定治疗计划(复杂)</v>
          </cell>
          <cell r="F471" t="str">
            <v>含治疗计划与剂量计算</v>
          </cell>
        </row>
        <row r="471">
          <cell r="H471" t="str">
            <v>疗程</v>
          </cell>
          <cell r="I471" t="str">
            <v>疗程中修改定位加收40%、定位验证加收40%</v>
          </cell>
          <cell r="J471">
            <v>80</v>
          </cell>
          <cell r="K471">
            <v>71</v>
          </cell>
          <cell r="L471">
            <v>68</v>
          </cell>
          <cell r="M471">
            <v>61</v>
          </cell>
          <cell r="N471">
            <v>47</v>
          </cell>
        </row>
        <row r="472">
          <cell r="D472">
            <v>240100003</v>
          </cell>
          <cell r="E472" t="str">
            <v>计算机治疗计划系统(TPS)</v>
          </cell>
          <cell r="F472" t="str">
            <v>指二维TPS</v>
          </cell>
        </row>
        <row r="472">
          <cell r="H472" t="str">
            <v>疗程</v>
          </cell>
          <cell r="I472" t="str">
            <v>三维TPS加收100元</v>
          </cell>
          <cell r="J472">
            <v>180</v>
          </cell>
          <cell r="K472">
            <v>162</v>
          </cell>
          <cell r="L472">
            <v>153</v>
          </cell>
          <cell r="M472">
            <v>137</v>
          </cell>
          <cell r="N472">
            <v>109</v>
          </cell>
        </row>
        <row r="473">
          <cell r="D473">
            <v>240100004</v>
          </cell>
          <cell r="E473" t="str">
            <v>特定计算机治疗计划系统</v>
          </cell>
          <cell r="F473" t="str">
            <v>指加速器适型三维TPS、或逆向调强TPS及优化</v>
          </cell>
        </row>
        <row r="473">
          <cell r="H473" t="str">
            <v>疗程</v>
          </cell>
        </row>
        <row r="473">
          <cell r="J473">
            <v>500</v>
          </cell>
          <cell r="K473">
            <v>450</v>
          </cell>
          <cell r="L473">
            <v>425</v>
          </cell>
          <cell r="M473">
            <v>382</v>
          </cell>
          <cell r="N473">
            <v>305</v>
          </cell>
        </row>
        <row r="474">
          <cell r="D474">
            <v>240100005</v>
          </cell>
          <cell r="E474" t="str">
            <v>放射治疗的适时监控</v>
          </cell>
        </row>
        <row r="474">
          <cell r="H474" t="str">
            <v>次</v>
          </cell>
        </row>
        <row r="474">
          <cell r="J474">
            <v>54</v>
          </cell>
          <cell r="K474">
            <v>48</v>
          </cell>
          <cell r="L474">
            <v>45</v>
          </cell>
          <cell r="M474">
            <v>40</v>
          </cell>
          <cell r="N474">
            <v>32</v>
          </cell>
        </row>
        <row r="475">
          <cell r="D475">
            <v>2402</v>
          </cell>
          <cell r="E475" t="str">
            <v>2．模拟定位</v>
          </cell>
          <cell r="F475" t="str">
            <v>含拍片</v>
          </cell>
        </row>
        <row r="475">
          <cell r="H475" t="str">
            <v>/</v>
          </cell>
          <cell r="I475" t="str">
            <v>疗程中修改定位加收40%、定位验证加收40%</v>
          </cell>
          <cell r="J475" t="str">
            <v>/</v>
          </cell>
          <cell r="K475" t="str">
            <v>/</v>
          </cell>
          <cell r="L475" t="str">
            <v>/</v>
          </cell>
          <cell r="M475" t="str">
            <v>/</v>
          </cell>
          <cell r="N475" t="str">
            <v>/</v>
          </cell>
        </row>
        <row r="476">
          <cell r="D476">
            <v>240200001</v>
          </cell>
          <cell r="E476" t="str">
            <v>简易定位</v>
          </cell>
          <cell r="F476" t="str">
            <v>指使用非专用定位机之定位</v>
          </cell>
        </row>
        <row r="476">
          <cell r="H476" t="str">
            <v>疗程</v>
          </cell>
          <cell r="I476" t="str">
            <v>X线机、B超或CT等分别参照执行</v>
          </cell>
          <cell r="J476">
            <v>50</v>
          </cell>
          <cell r="K476">
            <v>44</v>
          </cell>
          <cell r="L476">
            <v>43</v>
          </cell>
          <cell r="M476">
            <v>37</v>
          </cell>
          <cell r="N476">
            <v>28</v>
          </cell>
        </row>
        <row r="477">
          <cell r="D477">
            <v>240200002</v>
          </cell>
          <cell r="E477" t="str">
            <v>专用X线机模拟定位</v>
          </cell>
          <cell r="F477" t="str">
            <v>含激光打印图</v>
          </cell>
        </row>
        <row r="477">
          <cell r="H477" t="str">
            <v>野次</v>
          </cell>
        </row>
        <row r="477">
          <cell r="J477">
            <v>75</v>
          </cell>
          <cell r="K477">
            <v>67</v>
          </cell>
          <cell r="L477">
            <v>64</v>
          </cell>
          <cell r="M477">
            <v>57</v>
          </cell>
          <cell r="N477">
            <v>44</v>
          </cell>
        </row>
        <row r="478">
          <cell r="D478">
            <v>240200003</v>
          </cell>
          <cell r="E478" t="str">
            <v>专用X线机复杂模拟定位</v>
          </cell>
          <cell r="F478" t="str">
            <v>指共面或非共面3野以上之定位，含激光打印图</v>
          </cell>
        </row>
        <row r="478">
          <cell r="H478" t="str">
            <v>野次</v>
          </cell>
          <cell r="I478" t="str">
            <v>CT机等模拟定位参照执行</v>
          </cell>
          <cell r="J478">
            <v>120</v>
          </cell>
          <cell r="K478">
            <v>108</v>
          </cell>
          <cell r="L478">
            <v>102</v>
          </cell>
          <cell r="M478">
            <v>91</v>
          </cell>
          <cell r="N478">
            <v>72</v>
          </cell>
        </row>
        <row r="479">
          <cell r="D479">
            <v>2403</v>
          </cell>
          <cell r="E479" t="str">
            <v>3．外照射治疗</v>
          </cell>
        </row>
        <row r="479">
          <cell r="H479" t="str">
            <v>/</v>
          </cell>
        </row>
        <row r="479">
          <cell r="J479" t="str">
            <v>/</v>
          </cell>
          <cell r="K479" t="str">
            <v>/</v>
          </cell>
          <cell r="L479" t="str">
            <v>/</v>
          </cell>
          <cell r="M479" t="str">
            <v>/</v>
          </cell>
          <cell r="N479" t="str">
            <v>/</v>
          </cell>
        </row>
        <row r="480">
          <cell r="D480">
            <v>240300001</v>
          </cell>
          <cell r="E480" t="str">
            <v>深部X线照射</v>
          </cell>
        </row>
        <row r="480">
          <cell r="H480" t="str">
            <v>每照
射野</v>
          </cell>
        </row>
        <row r="480">
          <cell r="J480">
            <v>25</v>
          </cell>
          <cell r="K480">
            <v>22</v>
          </cell>
          <cell r="L480">
            <v>21</v>
          </cell>
          <cell r="M480">
            <v>18</v>
          </cell>
          <cell r="N480">
            <v>13</v>
          </cell>
        </row>
        <row r="481">
          <cell r="D481">
            <v>240300002</v>
          </cell>
          <cell r="E481" t="str">
            <v>60钴外照射(固定照射)</v>
          </cell>
        </row>
        <row r="481">
          <cell r="H481" t="str">
            <v>每照
射野</v>
          </cell>
        </row>
        <row r="481">
          <cell r="J481">
            <v>31</v>
          </cell>
          <cell r="K481">
            <v>27</v>
          </cell>
          <cell r="L481">
            <v>26</v>
          </cell>
          <cell r="M481">
            <v>23</v>
          </cell>
          <cell r="N481">
            <v>17</v>
          </cell>
        </row>
        <row r="482">
          <cell r="D482">
            <v>240300003</v>
          </cell>
          <cell r="E482" t="str">
            <v>60钴外照射(特殊照射)</v>
          </cell>
          <cell r="F482" t="str">
            <v>旋转、弧形、楔形滤板等方法分别参照执行</v>
          </cell>
        </row>
        <row r="482">
          <cell r="H482" t="str">
            <v>每照
射野</v>
          </cell>
        </row>
        <row r="482">
          <cell r="J482">
            <v>38</v>
          </cell>
          <cell r="K482">
            <v>34</v>
          </cell>
          <cell r="L482">
            <v>32</v>
          </cell>
          <cell r="M482">
            <v>28</v>
          </cell>
          <cell r="N482">
            <v>21</v>
          </cell>
        </row>
        <row r="483">
          <cell r="D483">
            <v>240300004</v>
          </cell>
          <cell r="E483" t="str">
            <v>直线加速器放疗(固定照射)</v>
          </cell>
        </row>
        <row r="483">
          <cell r="H483" t="str">
            <v>每照
射野</v>
          </cell>
        </row>
        <row r="483">
          <cell r="J483">
            <v>125</v>
          </cell>
          <cell r="K483">
            <v>112</v>
          </cell>
          <cell r="L483">
            <v>106</v>
          </cell>
          <cell r="M483">
            <v>95</v>
          </cell>
          <cell r="N483">
            <v>75</v>
          </cell>
        </row>
        <row r="484">
          <cell r="D484">
            <v>240300005</v>
          </cell>
          <cell r="E484" t="str">
            <v>直线加速器放疗(特殊照射)</v>
          </cell>
          <cell r="F484" t="str">
            <v>旋转、门控、弧形、楔形滤板等方法分别参照执行</v>
          </cell>
        </row>
        <row r="484">
          <cell r="H484" t="str">
            <v>每照
射野</v>
          </cell>
        </row>
        <row r="484">
          <cell r="J484">
            <v>175</v>
          </cell>
          <cell r="K484">
            <v>157</v>
          </cell>
          <cell r="L484">
            <v>149</v>
          </cell>
          <cell r="M484">
            <v>134</v>
          </cell>
          <cell r="N484">
            <v>107</v>
          </cell>
        </row>
        <row r="485">
          <cell r="D485">
            <v>240300006</v>
          </cell>
          <cell r="E485" t="str">
            <v>直线加速器适型治疗</v>
          </cell>
          <cell r="F485" t="str">
            <v>指共面或非共面3野以上之放疗</v>
          </cell>
          <cell r="G485" t="str">
            <v>三维放疗定位器</v>
          </cell>
          <cell r="H485" t="str">
            <v>每照
射野</v>
          </cell>
        </row>
        <row r="485">
          <cell r="J485">
            <v>250</v>
          </cell>
          <cell r="K485">
            <v>225</v>
          </cell>
          <cell r="L485">
            <v>213</v>
          </cell>
          <cell r="M485">
            <v>191</v>
          </cell>
          <cell r="N485">
            <v>152</v>
          </cell>
        </row>
        <row r="486">
          <cell r="D486">
            <v>240300007</v>
          </cell>
          <cell r="E486" t="str">
            <v>X线刀治疗</v>
          </cell>
          <cell r="F486" t="str">
            <v>含TPS以及分次治疗</v>
          </cell>
        </row>
        <row r="486">
          <cell r="H486" t="str">
            <v>次</v>
          </cell>
        </row>
        <row r="486">
          <cell r="J486">
            <v>7000</v>
          </cell>
          <cell r="K486">
            <v>6299</v>
          </cell>
          <cell r="L486">
            <v>5949</v>
          </cell>
          <cell r="M486">
            <v>5354</v>
          </cell>
          <cell r="N486">
            <v>4282</v>
          </cell>
        </row>
        <row r="487">
          <cell r="D487">
            <v>240300008</v>
          </cell>
          <cell r="E487" t="str">
            <v>伽玛刀治疗</v>
          </cell>
          <cell r="F487" t="str">
            <v>含TPS，指颅内良性、恶性肿瘤和血管疾病的治疗</v>
          </cell>
        </row>
        <row r="487">
          <cell r="H487" t="str">
            <v>疗程</v>
          </cell>
        </row>
        <row r="487">
          <cell r="J487">
            <v>9200</v>
          </cell>
          <cell r="K487">
            <v>8279</v>
          </cell>
          <cell r="L487">
            <v>7819</v>
          </cell>
          <cell r="M487">
            <v>7037</v>
          </cell>
          <cell r="N487">
            <v>5628</v>
          </cell>
        </row>
        <row r="488">
          <cell r="D488">
            <v>240300009</v>
          </cell>
          <cell r="E488" t="str">
            <v>不规则野大面积照射</v>
          </cell>
          <cell r="F488" t="str">
            <v>指斗篷野倒、Y野等带切割专用模具的方射野</v>
          </cell>
        </row>
        <row r="488">
          <cell r="H488" t="str">
            <v>每照
射野</v>
          </cell>
        </row>
        <row r="488">
          <cell r="J488">
            <v>130</v>
          </cell>
          <cell r="K488">
            <v>116</v>
          </cell>
          <cell r="L488">
            <v>110</v>
          </cell>
          <cell r="M488">
            <v>98</v>
          </cell>
          <cell r="N488">
            <v>77</v>
          </cell>
        </row>
        <row r="489">
          <cell r="D489">
            <v>240300010</v>
          </cell>
          <cell r="E489" t="str">
            <v>半身照射</v>
          </cell>
        </row>
        <row r="489">
          <cell r="H489" t="str">
            <v>每照
射野</v>
          </cell>
        </row>
        <row r="489">
          <cell r="J489" t="str">
            <v>未定</v>
          </cell>
          <cell r="K489" t="str">
            <v>未定</v>
          </cell>
          <cell r="L489" t="str">
            <v>未定</v>
          </cell>
          <cell r="M489" t="str">
            <v>未定</v>
          </cell>
          <cell r="N489" t="str">
            <v>未定</v>
          </cell>
        </row>
        <row r="490">
          <cell r="D490">
            <v>240300011</v>
          </cell>
          <cell r="E490" t="str">
            <v>全身60钴照射</v>
          </cell>
        </row>
        <row r="490">
          <cell r="H490" t="str">
            <v>每照
射野</v>
          </cell>
        </row>
        <row r="490">
          <cell r="J490" t="str">
            <v>未定</v>
          </cell>
          <cell r="K490" t="str">
            <v>未定</v>
          </cell>
          <cell r="L490" t="str">
            <v>未定</v>
          </cell>
          <cell r="M490" t="str">
            <v>未定</v>
          </cell>
          <cell r="N490" t="str">
            <v>未定</v>
          </cell>
        </row>
        <row r="491">
          <cell r="D491">
            <v>240300012</v>
          </cell>
          <cell r="E491" t="str">
            <v>全身X线照射</v>
          </cell>
          <cell r="F491" t="str">
            <v>指用于骨髓移植</v>
          </cell>
        </row>
        <row r="491">
          <cell r="H491" t="str">
            <v>每照
射野</v>
          </cell>
        </row>
        <row r="491">
          <cell r="J491">
            <v>1875</v>
          </cell>
          <cell r="K491">
            <v>1688</v>
          </cell>
          <cell r="L491">
            <v>1594</v>
          </cell>
          <cell r="M491">
            <v>1435</v>
          </cell>
          <cell r="N491">
            <v>1148</v>
          </cell>
        </row>
        <row r="492">
          <cell r="D492">
            <v>240300013</v>
          </cell>
          <cell r="E492" t="str">
            <v>全身电子线照射</v>
          </cell>
          <cell r="F492" t="str">
            <v>指用于皮肤恶性淋巴瘤治疗</v>
          </cell>
        </row>
        <row r="492">
          <cell r="H492" t="str">
            <v>每照
射野</v>
          </cell>
        </row>
        <row r="492">
          <cell r="J492">
            <v>1875</v>
          </cell>
          <cell r="K492">
            <v>1688</v>
          </cell>
          <cell r="L492">
            <v>1594</v>
          </cell>
          <cell r="M492">
            <v>1435</v>
          </cell>
          <cell r="N492">
            <v>1148</v>
          </cell>
        </row>
        <row r="493">
          <cell r="D493">
            <v>240300014</v>
          </cell>
          <cell r="E493" t="str">
            <v>术中放疗</v>
          </cell>
        </row>
        <row r="493">
          <cell r="H493" t="str">
            <v>次</v>
          </cell>
        </row>
        <row r="493">
          <cell r="J493">
            <v>1250</v>
          </cell>
          <cell r="K493">
            <v>1124</v>
          </cell>
          <cell r="L493">
            <v>1062</v>
          </cell>
          <cell r="M493">
            <v>955</v>
          </cell>
          <cell r="N493">
            <v>763</v>
          </cell>
        </row>
        <row r="494">
          <cell r="D494">
            <v>240300015</v>
          </cell>
          <cell r="E494" t="str">
            <v>适型调强放射治疗(IMRT)</v>
          </cell>
        </row>
        <row r="494">
          <cell r="H494" t="str">
            <v>每照
射野</v>
          </cell>
        </row>
        <row r="494">
          <cell r="J494">
            <v>200</v>
          </cell>
          <cell r="K494">
            <v>179</v>
          </cell>
          <cell r="L494">
            <v>170</v>
          </cell>
          <cell r="M494">
            <v>152</v>
          </cell>
          <cell r="N494">
            <v>120</v>
          </cell>
        </row>
        <row r="495">
          <cell r="D495">
            <v>240300016</v>
          </cell>
          <cell r="E495" t="str">
            <v>快中子外照射</v>
          </cell>
        </row>
        <row r="495">
          <cell r="H495" t="str">
            <v>次</v>
          </cell>
        </row>
        <row r="495">
          <cell r="J495" t="str">
            <v>未定</v>
          </cell>
          <cell r="K495" t="str">
            <v>未定</v>
          </cell>
          <cell r="L495" t="str">
            <v>未定</v>
          </cell>
          <cell r="M495" t="str">
            <v>未定</v>
          </cell>
          <cell r="N495" t="str">
            <v>未定</v>
          </cell>
        </row>
        <row r="496">
          <cell r="D496">
            <v>240300017</v>
          </cell>
          <cell r="E496" t="str">
            <v>局部断层调强放疗</v>
          </cell>
          <cell r="F496" t="str">
            <v>调用治疗计划，摆位，体位固定，机器操作及照射</v>
          </cell>
        </row>
        <row r="496">
          <cell r="H496" t="str">
            <v>次</v>
          </cell>
          <cell r="I496" t="str">
            <v>指经卫健部门批准配置的螺旋断层放射治疗系统（TOMO）的治疗</v>
          </cell>
          <cell r="J496" t="str">
            <v>自主定价
修订为：3300</v>
          </cell>
          <cell r="K496" t="str">
            <v>自主定价
修订为：2970</v>
          </cell>
          <cell r="L496" t="str">
            <v>自主定价
修订为：2805</v>
          </cell>
          <cell r="M496" t="str">
            <v>自主定价
修订为：2525</v>
          </cell>
          <cell r="N496" t="str">
            <v>自主定价
修订为：2020</v>
          </cell>
        </row>
        <row r="497">
          <cell r="D497">
            <v>240300018</v>
          </cell>
          <cell r="E497" t="str">
            <v>全身断层调强放疗</v>
          </cell>
          <cell r="F497" t="str">
            <v>调用治疗计划，摆位，体位固定，机器操作及照射</v>
          </cell>
        </row>
        <row r="497">
          <cell r="H497" t="str">
            <v>次</v>
          </cell>
          <cell r="I497" t="str">
            <v>指经卫健部门批准配置的螺旋断层放射治疗系统（TOMO）的治疗</v>
          </cell>
          <cell r="J497" t="str">
            <v>自主定价
修订为：7000</v>
          </cell>
          <cell r="K497" t="str">
            <v>自主定价
修订为：6300</v>
          </cell>
          <cell r="L497" t="str">
            <v>自主定价
修订为：5950</v>
          </cell>
          <cell r="M497" t="str">
            <v>自主定价
修订为：5355</v>
          </cell>
          <cell r="N497" t="str">
            <v>自主定价
修订为：4284</v>
          </cell>
        </row>
        <row r="498">
          <cell r="D498">
            <v>240300019</v>
          </cell>
          <cell r="E498" t="str">
            <v>陀螺旋转式钴-60立体定向放射治疗</v>
          </cell>
          <cell r="F498" t="str">
            <v>含TPS</v>
          </cell>
        </row>
        <row r="498">
          <cell r="H498" t="str">
            <v>部位</v>
          </cell>
          <cell r="I498" t="str">
            <v>1.计价部位分为头颈部、胸部、腹部、盆腔、四肢；2.同一疗程需要多次治疗的，第二次起，每增加一次治疗加收600元，最多加收八次，从第九次起免收；3.同一疗程中第2个部位治疗加收7420元</v>
          </cell>
          <cell r="J498">
            <v>9200</v>
          </cell>
          <cell r="K498">
            <v>8279</v>
          </cell>
          <cell r="L498">
            <v>7819</v>
          </cell>
          <cell r="M498">
            <v>7037</v>
          </cell>
          <cell r="N498">
            <v>5628</v>
          </cell>
        </row>
        <row r="499">
          <cell r="D499">
            <v>2404</v>
          </cell>
          <cell r="E499" t="str">
            <v>4．后装治疗</v>
          </cell>
          <cell r="F499" t="str">
            <v>不含手术、麻醉</v>
          </cell>
          <cell r="G499" t="str">
            <v>核素治疗药物</v>
          </cell>
          <cell r="H499" t="str">
            <v>/</v>
          </cell>
        </row>
        <row r="499">
          <cell r="J499" t="str">
            <v>/</v>
          </cell>
          <cell r="K499" t="str">
            <v>/</v>
          </cell>
          <cell r="L499" t="str">
            <v>/</v>
          </cell>
          <cell r="M499" t="str">
            <v>/</v>
          </cell>
          <cell r="N499" t="str">
            <v>/</v>
          </cell>
        </row>
        <row r="500">
          <cell r="D500">
            <v>240400001</v>
          </cell>
          <cell r="E500" t="str">
            <v>浅表部位后装治疗</v>
          </cell>
        </row>
        <row r="500">
          <cell r="H500" t="str">
            <v>管次</v>
          </cell>
          <cell r="I500" t="str">
            <v>每增加一管加收40元</v>
          </cell>
          <cell r="J500">
            <v>100</v>
          </cell>
          <cell r="K500">
            <v>89</v>
          </cell>
          <cell r="L500">
            <v>84</v>
          </cell>
          <cell r="M500">
            <v>75</v>
          </cell>
          <cell r="N500">
            <v>60</v>
          </cell>
        </row>
        <row r="501">
          <cell r="D501">
            <v>240400002</v>
          </cell>
          <cell r="E501" t="str">
            <v>腔内后装放疗</v>
          </cell>
        </row>
        <row r="501">
          <cell r="H501" t="str">
            <v>管次</v>
          </cell>
        </row>
        <row r="501">
          <cell r="J501">
            <v>188</v>
          </cell>
          <cell r="K501">
            <v>169</v>
          </cell>
          <cell r="L501">
            <v>160</v>
          </cell>
          <cell r="M501">
            <v>143</v>
          </cell>
          <cell r="N501">
            <v>113</v>
          </cell>
        </row>
        <row r="502">
          <cell r="D502">
            <v>240400003</v>
          </cell>
          <cell r="E502" t="str">
            <v>组织间插置放疗</v>
          </cell>
        </row>
        <row r="502">
          <cell r="H502" t="str">
            <v>管次</v>
          </cell>
        </row>
        <row r="502">
          <cell r="J502">
            <v>375</v>
          </cell>
          <cell r="K502">
            <v>337</v>
          </cell>
          <cell r="L502">
            <v>319</v>
          </cell>
          <cell r="M502">
            <v>287</v>
          </cell>
          <cell r="N502">
            <v>228</v>
          </cell>
        </row>
        <row r="503">
          <cell r="D503">
            <v>240400004</v>
          </cell>
          <cell r="E503" t="str">
            <v>手术置管放疗</v>
          </cell>
        </row>
        <row r="503">
          <cell r="H503" t="str">
            <v>管次</v>
          </cell>
        </row>
        <row r="503">
          <cell r="J503">
            <v>438</v>
          </cell>
          <cell r="K503">
            <v>394</v>
          </cell>
          <cell r="L503">
            <v>372</v>
          </cell>
          <cell r="M503">
            <v>334</v>
          </cell>
          <cell r="N503">
            <v>266</v>
          </cell>
        </row>
        <row r="504">
          <cell r="D504">
            <v>240400005</v>
          </cell>
          <cell r="E504" t="str">
            <v>皮肤贴敷后装放疗</v>
          </cell>
        </row>
        <row r="504">
          <cell r="H504" t="str">
            <v>管次</v>
          </cell>
        </row>
        <row r="504">
          <cell r="J504">
            <v>88</v>
          </cell>
          <cell r="K504">
            <v>79</v>
          </cell>
          <cell r="L504">
            <v>74</v>
          </cell>
          <cell r="M504">
            <v>66</v>
          </cell>
          <cell r="N504">
            <v>52</v>
          </cell>
        </row>
        <row r="505">
          <cell r="D505">
            <v>240400006</v>
          </cell>
          <cell r="E505" t="str">
            <v>血管内后装放疗</v>
          </cell>
        </row>
        <row r="505">
          <cell r="H505" t="str">
            <v>管次</v>
          </cell>
        </row>
        <row r="505">
          <cell r="J505">
            <v>188</v>
          </cell>
          <cell r="K505">
            <v>169</v>
          </cell>
          <cell r="L505">
            <v>159</v>
          </cell>
          <cell r="M505">
            <v>143</v>
          </cell>
          <cell r="N505">
            <v>113</v>
          </cell>
        </row>
        <row r="506">
          <cell r="D506">
            <v>240400007</v>
          </cell>
          <cell r="E506" t="str">
            <v>快中子后装治疗(中子刀)</v>
          </cell>
        </row>
        <row r="506">
          <cell r="H506" t="str">
            <v>次</v>
          </cell>
        </row>
        <row r="506">
          <cell r="J506" t="str">
            <v>未定</v>
          </cell>
          <cell r="K506" t="str">
            <v>未定</v>
          </cell>
          <cell r="L506" t="str">
            <v>未定</v>
          </cell>
          <cell r="M506" t="str">
            <v>未定</v>
          </cell>
          <cell r="N506" t="str">
            <v>未定</v>
          </cell>
        </row>
        <row r="507">
          <cell r="D507">
            <v>2405</v>
          </cell>
          <cell r="E507" t="str">
            <v>5．模具设计及制作</v>
          </cell>
          <cell r="F507" t="str">
            <v>斗篷野、倒Y野参照执行</v>
          </cell>
        </row>
        <row r="507">
          <cell r="H507" t="str">
            <v>/</v>
          </cell>
        </row>
        <row r="507">
          <cell r="J507" t="str">
            <v>/</v>
          </cell>
          <cell r="K507" t="str">
            <v>/</v>
          </cell>
          <cell r="L507" t="str">
            <v>/</v>
          </cell>
          <cell r="M507" t="str">
            <v>/</v>
          </cell>
          <cell r="N507" t="str">
            <v>/</v>
          </cell>
        </row>
        <row r="508">
          <cell r="D508">
            <v>240500001</v>
          </cell>
          <cell r="E508" t="str">
            <v>合金模具设计及制作</v>
          </cell>
          <cell r="F508" t="str">
            <v>指电子束制模</v>
          </cell>
        </row>
        <row r="508">
          <cell r="H508" t="str">
            <v>次</v>
          </cell>
          <cell r="I508" t="str">
            <v>适型制模加收100%</v>
          </cell>
          <cell r="J508">
            <v>175</v>
          </cell>
          <cell r="K508">
            <v>158</v>
          </cell>
          <cell r="L508">
            <v>149</v>
          </cell>
          <cell r="M508">
            <v>134</v>
          </cell>
          <cell r="N508">
            <v>107</v>
          </cell>
        </row>
        <row r="509">
          <cell r="D509">
            <v>240500002</v>
          </cell>
          <cell r="E509" t="str">
            <v>填充模具设计及制作</v>
          </cell>
        </row>
        <row r="509">
          <cell r="H509" t="str">
            <v>次</v>
          </cell>
        </row>
        <row r="509">
          <cell r="J509">
            <v>100</v>
          </cell>
          <cell r="K509">
            <v>90</v>
          </cell>
          <cell r="L509">
            <v>85</v>
          </cell>
          <cell r="M509">
            <v>76</v>
          </cell>
          <cell r="N509">
            <v>60</v>
          </cell>
        </row>
        <row r="510">
          <cell r="D510">
            <v>240500003</v>
          </cell>
          <cell r="E510" t="str">
            <v>补偿物设计及制作</v>
          </cell>
        </row>
        <row r="510">
          <cell r="H510" t="str">
            <v>次</v>
          </cell>
        </row>
        <row r="510">
          <cell r="J510">
            <v>150</v>
          </cell>
          <cell r="K510">
            <v>135</v>
          </cell>
          <cell r="L510">
            <v>128</v>
          </cell>
          <cell r="M510">
            <v>115</v>
          </cell>
          <cell r="N510">
            <v>91</v>
          </cell>
        </row>
        <row r="511">
          <cell r="D511">
            <v>240500004</v>
          </cell>
          <cell r="E511" t="str">
            <v>面模设计及制作</v>
          </cell>
        </row>
        <row r="511">
          <cell r="G511" t="str">
            <v>面模材料</v>
          </cell>
          <cell r="H511" t="str">
            <v>次</v>
          </cell>
        </row>
        <row r="511">
          <cell r="J511">
            <v>100</v>
          </cell>
          <cell r="K511">
            <v>89</v>
          </cell>
          <cell r="L511">
            <v>85</v>
          </cell>
          <cell r="M511">
            <v>76</v>
          </cell>
          <cell r="N511">
            <v>60</v>
          </cell>
        </row>
        <row r="512">
          <cell r="D512">
            <v>240500005</v>
          </cell>
          <cell r="E512" t="str">
            <v>体架</v>
          </cell>
          <cell r="F512" t="str">
            <v>头架参照执行</v>
          </cell>
        </row>
        <row r="512">
          <cell r="H512" t="str">
            <v>次</v>
          </cell>
        </row>
        <row r="512">
          <cell r="J512">
            <v>31</v>
          </cell>
          <cell r="K512">
            <v>28</v>
          </cell>
          <cell r="L512">
            <v>26</v>
          </cell>
          <cell r="M512">
            <v>23</v>
          </cell>
          <cell r="N512">
            <v>18</v>
          </cell>
        </row>
        <row r="513">
          <cell r="D513">
            <v>2406</v>
          </cell>
          <cell r="E513" t="str">
            <v>6．其他辅助操作</v>
          </cell>
        </row>
        <row r="513">
          <cell r="H513" t="str">
            <v>/</v>
          </cell>
        </row>
        <row r="513">
          <cell r="J513" t="str">
            <v>/</v>
          </cell>
          <cell r="K513" t="str">
            <v>/</v>
          </cell>
          <cell r="L513" t="str">
            <v>/</v>
          </cell>
          <cell r="M513" t="str">
            <v>/</v>
          </cell>
          <cell r="N513" t="str">
            <v>/</v>
          </cell>
        </row>
        <row r="514">
          <cell r="D514">
            <v>240600001</v>
          </cell>
          <cell r="E514" t="str">
            <v>低氧放疗耐力测定</v>
          </cell>
        </row>
        <row r="514">
          <cell r="H514" t="str">
            <v>次</v>
          </cell>
        </row>
        <row r="514">
          <cell r="J514">
            <v>75</v>
          </cell>
          <cell r="K514">
            <v>67</v>
          </cell>
          <cell r="L514">
            <v>63</v>
          </cell>
          <cell r="M514">
            <v>56</v>
          </cell>
          <cell r="N514">
            <v>44</v>
          </cell>
        </row>
        <row r="515">
          <cell r="D515">
            <v>2407</v>
          </cell>
          <cell r="E515" t="str">
            <v>7．其他</v>
          </cell>
        </row>
        <row r="515">
          <cell r="H515" t="str">
            <v>/</v>
          </cell>
        </row>
        <row r="515">
          <cell r="J515" t="str">
            <v>/</v>
          </cell>
          <cell r="K515" t="str">
            <v>/</v>
          </cell>
          <cell r="L515" t="str">
            <v>/</v>
          </cell>
          <cell r="M515" t="str">
            <v>/</v>
          </cell>
          <cell r="N515" t="str">
            <v>/</v>
          </cell>
        </row>
        <row r="516">
          <cell r="D516">
            <v>240700001</v>
          </cell>
          <cell r="E516" t="str">
            <v>深部热疗</v>
          </cell>
          <cell r="F516" t="str">
            <v>超声或电磁波等热疗参照执行</v>
          </cell>
        </row>
        <row r="516">
          <cell r="H516" t="str">
            <v>次</v>
          </cell>
        </row>
        <row r="516">
          <cell r="J516">
            <v>200</v>
          </cell>
          <cell r="K516">
            <v>180</v>
          </cell>
          <cell r="L516">
            <v>170</v>
          </cell>
          <cell r="M516">
            <v>153</v>
          </cell>
          <cell r="N516">
            <v>122</v>
          </cell>
        </row>
        <row r="517">
          <cell r="D517">
            <v>240700002</v>
          </cell>
          <cell r="E517" t="str">
            <v>高强度超声聚焦刀治疗</v>
          </cell>
          <cell r="F517" t="str">
            <v>各种实体性恶性肿瘤治疗分别参照执行</v>
          </cell>
        </row>
        <row r="517">
          <cell r="H517" t="str">
            <v>次</v>
          </cell>
        </row>
        <row r="517">
          <cell r="J517">
            <v>1500</v>
          </cell>
          <cell r="K517">
            <v>1350</v>
          </cell>
          <cell r="L517">
            <v>1275</v>
          </cell>
          <cell r="M517">
            <v>1148</v>
          </cell>
          <cell r="N517">
            <v>918</v>
          </cell>
        </row>
        <row r="518">
          <cell r="D518" t="str">
            <v>240700002-1</v>
          </cell>
          <cell r="E518" t="str">
            <v>聚焦超声肿瘤治疗</v>
          </cell>
          <cell r="F518" t="str">
            <v>指肿瘤直径小于或等于3CM。将靶组织完全性热消融，达到对肿瘤整块一次性凝固性坏死。实时监控：超声显示即刻灰度变化或MRI显示有效温升变化。含超声监控，不含MRI监控</v>
          </cell>
        </row>
        <row r="518">
          <cell r="H518" t="str">
            <v>次</v>
          </cell>
          <cell r="I518" t="str">
            <v>肿瘤直径3—5厘米（含5厘米）加收50%，肿瘤直径5—8厘米（含8厘米）加收100%，肿瘤直径8厘米以上加收150%。</v>
          </cell>
          <cell r="J518">
            <v>2926</v>
          </cell>
          <cell r="K518">
            <v>2600</v>
          </cell>
          <cell r="L518">
            <v>2487</v>
          </cell>
          <cell r="M518">
            <v>2160</v>
          </cell>
          <cell r="N518">
            <v>1728</v>
          </cell>
        </row>
        <row r="519">
          <cell r="D519">
            <v>240700003</v>
          </cell>
          <cell r="E519" t="str">
            <v>体表肿瘤电化学治疗</v>
          </cell>
        </row>
        <row r="519">
          <cell r="H519" t="str">
            <v>次</v>
          </cell>
        </row>
        <row r="519">
          <cell r="J519">
            <v>56</v>
          </cell>
          <cell r="K519">
            <v>50</v>
          </cell>
          <cell r="L519">
            <v>47</v>
          </cell>
          <cell r="M519">
            <v>42</v>
          </cell>
          <cell r="N519">
            <v>32</v>
          </cell>
        </row>
        <row r="520">
          <cell r="D520" t="str">
            <v>240700003-1</v>
          </cell>
          <cell r="E520" t="str">
            <v>深部肿瘤电化学治疗</v>
          </cell>
        </row>
        <row r="520">
          <cell r="G520" t="str">
            <v>导管，导针</v>
          </cell>
          <cell r="H520" t="str">
            <v>次</v>
          </cell>
        </row>
        <row r="520">
          <cell r="J520">
            <v>800</v>
          </cell>
          <cell r="K520">
            <v>720</v>
          </cell>
          <cell r="L520">
            <v>650</v>
          </cell>
          <cell r="M520">
            <v>585</v>
          </cell>
          <cell r="N520">
            <v>468</v>
          </cell>
        </row>
        <row r="521">
          <cell r="D521">
            <v>240700004</v>
          </cell>
          <cell r="E521" t="str">
            <v>射频消融治疗</v>
          </cell>
        </row>
        <row r="521">
          <cell r="G521" t="str">
            <v>一次性射频消融电极（针、导管）</v>
          </cell>
          <cell r="H521" t="str">
            <v>次</v>
          </cell>
        </row>
        <row r="521">
          <cell r="J521">
            <v>3200</v>
          </cell>
          <cell r="K521">
            <v>2880</v>
          </cell>
          <cell r="L521">
            <v>2720</v>
          </cell>
          <cell r="M521">
            <v>2448</v>
          </cell>
          <cell r="N521">
            <v>1958</v>
          </cell>
        </row>
        <row r="522">
          <cell r="D522">
            <v>240700005</v>
          </cell>
          <cell r="E522" t="str">
            <v>内生场肿瘤治疗</v>
          </cell>
        </row>
        <row r="522">
          <cell r="H522" t="str">
            <v>次</v>
          </cell>
        </row>
        <row r="522">
          <cell r="J522">
            <v>1150</v>
          </cell>
          <cell r="K522">
            <v>1034</v>
          </cell>
          <cell r="L522">
            <v>977</v>
          </cell>
          <cell r="M522">
            <v>879</v>
          </cell>
          <cell r="N522">
            <v>702</v>
          </cell>
        </row>
        <row r="523">
          <cell r="D523">
            <v>240700006</v>
          </cell>
          <cell r="E523" t="str">
            <v>氩氦靶向治疗(氩氦刀)</v>
          </cell>
          <cell r="F523" t="str">
            <v>含体表定位、超冷刀穿刺手术，测温电极置入及拆卸温度监控，氩、氦气体消耗。超冷刀工作状况计算机实时监控，冷冻及加热过程，图文报告。含TPS及影像定位等。</v>
          </cell>
        </row>
        <row r="523">
          <cell r="H523" t="str">
            <v>次</v>
          </cell>
        </row>
        <row r="523">
          <cell r="J523">
            <v>12000</v>
          </cell>
          <cell r="K523">
            <v>10800</v>
          </cell>
          <cell r="L523">
            <v>10200</v>
          </cell>
          <cell r="M523">
            <v>9180</v>
          </cell>
          <cell r="N523">
            <v>7344</v>
          </cell>
        </row>
        <row r="524">
          <cell r="D524">
            <v>240700007</v>
          </cell>
          <cell r="E524" t="str">
            <v>大功率聚焦全身热疗</v>
          </cell>
        </row>
        <row r="524">
          <cell r="H524" t="str">
            <v>次</v>
          </cell>
        </row>
        <row r="524">
          <cell r="J524">
            <v>2500</v>
          </cell>
          <cell r="K524">
            <v>2250</v>
          </cell>
          <cell r="L524">
            <v>2125</v>
          </cell>
          <cell r="M524">
            <v>1913</v>
          </cell>
          <cell r="N524">
            <v>1530</v>
          </cell>
        </row>
        <row r="525">
          <cell r="D525">
            <v>240700008</v>
          </cell>
          <cell r="E525" t="str">
            <v>CQRS-Ⅱ量子共振肿瘤检测</v>
          </cell>
        </row>
        <row r="525">
          <cell r="H525" t="str">
            <v>次</v>
          </cell>
        </row>
        <row r="525">
          <cell r="J525">
            <v>325</v>
          </cell>
          <cell r="K525">
            <v>292</v>
          </cell>
          <cell r="L525">
            <v>276</v>
          </cell>
          <cell r="M525">
            <v>248</v>
          </cell>
          <cell r="N525">
            <v>197</v>
          </cell>
        </row>
        <row r="526">
          <cell r="D526">
            <v>240700010</v>
          </cell>
          <cell r="E526" t="str">
            <v>经皮微创激光消融治疗</v>
          </cell>
          <cell r="F526" t="str">
            <v>超声引导下，以激光精准热消融组织内实体肿瘤，应用领域包括肝脏、甲状腺、肾脏、前列腺及肺脏等多脏器。不含超声引导费用</v>
          </cell>
          <cell r="G526" t="str">
            <v>光纤</v>
          </cell>
          <cell r="H526" t="str">
            <v>次</v>
          </cell>
        </row>
        <row r="526">
          <cell r="J526">
            <v>1784</v>
          </cell>
          <cell r="K526">
            <v>1606</v>
          </cell>
          <cell r="L526">
            <v>1516</v>
          </cell>
          <cell r="M526">
            <v>1364</v>
          </cell>
          <cell r="N526">
            <v>1091</v>
          </cell>
        </row>
        <row r="527">
          <cell r="D527">
            <v>240700012</v>
          </cell>
          <cell r="E527" t="str">
            <v>微波肿瘤消融术</v>
          </cell>
        </row>
        <row r="527">
          <cell r="G527" t="str">
            <v>微波消融电极（针、刀）、其他肿瘤介入材料（指一次性使用肺结节定位针）、医用胶（指组织胶水）</v>
          </cell>
          <cell r="H527" t="str">
            <v>次</v>
          </cell>
          <cell r="I527" t="str">
            <v>肺部微波消融加收50%。肺部病灶标记按照1900元/个收取，每增加一个定位标记加收50%。</v>
          </cell>
          <cell r="J527">
            <v>3800</v>
          </cell>
          <cell r="K527">
            <v>3230</v>
          </cell>
          <cell r="L527">
            <v>3230</v>
          </cell>
          <cell r="M527">
            <v>2907</v>
          </cell>
          <cell r="N527">
            <v>2326</v>
          </cell>
        </row>
        <row r="528">
          <cell r="D528">
            <v>240700013</v>
          </cell>
          <cell r="E528" t="str">
            <v>聚焦超声治疗</v>
          </cell>
          <cell r="F528" t="str">
            <v>通过聚焦超声治疗设备，对病灶组织进行治疗。含治疗剂量和扫描方案制定。</v>
          </cell>
        </row>
        <row r="528">
          <cell r="H528" t="str">
            <v>次</v>
          </cell>
          <cell r="I528" t="str">
            <v>宫颈病变、外阴搔痒、尖锐湿疣治疗按50%收取。妇科再次治疗减半收费。鼻炎治疗加收50%。</v>
          </cell>
          <cell r="J528">
            <v>942</v>
          </cell>
          <cell r="K528">
            <v>846</v>
          </cell>
          <cell r="L528">
            <v>800</v>
          </cell>
          <cell r="M528">
            <v>720</v>
          </cell>
          <cell r="N528">
            <v>576</v>
          </cell>
        </row>
        <row r="529">
          <cell r="D529">
            <v>25</v>
          </cell>
          <cell r="E529" t="str">
            <v>(五)检验</v>
          </cell>
        </row>
        <row r="529">
          <cell r="H529" t="str">
            <v>/</v>
          </cell>
        </row>
        <row r="529">
          <cell r="J529" t="str">
            <v>/</v>
          </cell>
          <cell r="K529" t="str">
            <v>/</v>
          </cell>
          <cell r="L529" t="str">
            <v>/</v>
          </cell>
          <cell r="M529" t="str">
            <v>/</v>
          </cell>
          <cell r="N529" t="str">
            <v>/</v>
          </cell>
        </row>
        <row r="530">
          <cell r="D530">
            <v>2501</v>
          </cell>
          <cell r="E530" t="str">
            <v>1．临床检验</v>
          </cell>
        </row>
        <row r="530">
          <cell r="H530" t="str">
            <v>/</v>
          </cell>
        </row>
        <row r="530">
          <cell r="J530" t="str">
            <v>/</v>
          </cell>
          <cell r="K530" t="str">
            <v>/</v>
          </cell>
          <cell r="L530" t="str">
            <v>/</v>
          </cell>
          <cell r="M530" t="str">
            <v>/</v>
          </cell>
          <cell r="N530" t="str">
            <v>/</v>
          </cell>
        </row>
        <row r="531">
          <cell r="D531">
            <v>250101</v>
          </cell>
          <cell r="E531" t="str">
            <v>血液一般检查</v>
          </cell>
        </row>
        <row r="531">
          <cell r="H531" t="str">
            <v>/</v>
          </cell>
        </row>
        <row r="531">
          <cell r="J531" t="str">
            <v>/</v>
          </cell>
          <cell r="K531" t="str">
            <v>/</v>
          </cell>
          <cell r="L531" t="str">
            <v>/</v>
          </cell>
          <cell r="M531" t="str">
            <v>/</v>
          </cell>
          <cell r="N531" t="str">
            <v>/</v>
          </cell>
        </row>
        <row r="532">
          <cell r="D532">
            <v>250101001</v>
          </cell>
          <cell r="E532" t="str">
            <v>血红蛋白测定(Hb)</v>
          </cell>
        </row>
        <row r="532">
          <cell r="H532" t="str">
            <v>项</v>
          </cell>
        </row>
        <row r="532">
          <cell r="J532">
            <v>1</v>
          </cell>
          <cell r="K532">
            <v>1</v>
          </cell>
          <cell r="L532">
            <v>1</v>
          </cell>
          <cell r="M532">
            <v>1</v>
          </cell>
          <cell r="N532">
            <v>1</v>
          </cell>
        </row>
        <row r="533">
          <cell r="D533">
            <v>250101002</v>
          </cell>
          <cell r="E533" t="str">
            <v>红细胞计数(RBC)</v>
          </cell>
        </row>
        <row r="533">
          <cell r="H533" t="str">
            <v>项</v>
          </cell>
        </row>
        <row r="533">
          <cell r="J533">
            <v>1</v>
          </cell>
          <cell r="K533">
            <v>1</v>
          </cell>
          <cell r="L533">
            <v>1</v>
          </cell>
          <cell r="M533">
            <v>1</v>
          </cell>
          <cell r="N533">
            <v>1</v>
          </cell>
        </row>
        <row r="534">
          <cell r="D534">
            <v>250101003</v>
          </cell>
          <cell r="E534" t="str">
            <v>红细胞比积测定(HCT)</v>
          </cell>
        </row>
        <row r="534">
          <cell r="H534" t="str">
            <v>项</v>
          </cell>
        </row>
        <row r="534">
          <cell r="J534">
            <v>1</v>
          </cell>
          <cell r="K534">
            <v>1</v>
          </cell>
          <cell r="L534">
            <v>1</v>
          </cell>
          <cell r="M534">
            <v>1</v>
          </cell>
          <cell r="N534">
            <v>1</v>
          </cell>
        </row>
        <row r="535">
          <cell r="D535">
            <v>250101004</v>
          </cell>
          <cell r="E535" t="str">
            <v>红细胞参数平均值测定</v>
          </cell>
          <cell r="F535" t="str">
            <v>含平均红细胞体积(MCV)、平均红细胞血红蛋白量(MCH)、平均红细胞血红蛋白浓度(MCHC)</v>
          </cell>
        </row>
        <row r="535">
          <cell r="H535" t="str">
            <v>次</v>
          </cell>
        </row>
        <row r="535">
          <cell r="J535">
            <v>2</v>
          </cell>
          <cell r="K535">
            <v>2</v>
          </cell>
          <cell r="L535">
            <v>2</v>
          </cell>
          <cell r="M535">
            <v>2</v>
          </cell>
          <cell r="N535">
            <v>2</v>
          </cell>
        </row>
        <row r="536">
          <cell r="D536">
            <v>250101005</v>
          </cell>
          <cell r="E536" t="str">
            <v>网织红细胞计数(Ret)</v>
          </cell>
          <cell r="F536" t="str">
            <v>指镜检法</v>
          </cell>
        </row>
        <row r="536">
          <cell r="H536" t="str">
            <v>项</v>
          </cell>
          <cell r="I536" t="str">
            <v>①仪器法加收100%；②流式细胞仪法加收200%；③五分类仪器加收20元</v>
          </cell>
          <cell r="J536">
            <v>5</v>
          </cell>
          <cell r="K536">
            <v>5</v>
          </cell>
          <cell r="L536">
            <v>5</v>
          </cell>
          <cell r="M536">
            <v>4</v>
          </cell>
          <cell r="N536">
            <v>3</v>
          </cell>
        </row>
        <row r="537">
          <cell r="D537">
            <v>250101006</v>
          </cell>
          <cell r="E537" t="str">
            <v>嗜碱性点彩红细胞计数</v>
          </cell>
        </row>
        <row r="537">
          <cell r="H537" t="str">
            <v>项</v>
          </cell>
        </row>
        <row r="537">
          <cell r="J537">
            <v>1</v>
          </cell>
          <cell r="K537">
            <v>1</v>
          </cell>
          <cell r="L537">
            <v>1</v>
          </cell>
          <cell r="M537">
            <v>1</v>
          </cell>
          <cell r="N537">
            <v>1</v>
          </cell>
        </row>
        <row r="538">
          <cell r="D538">
            <v>250101007</v>
          </cell>
          <cell r="E538" t="str">
            <v>异常红细胞形态检查</v>
          </cell>
        </row>
        <row r="538">
          <cell r="H538" t="str">
            <v>项</v>
          </cell>
        </row>
        <row r="538">
          <cell r="J538">
            <v>5</v>
          </cell>
          <cell r="K538">
            <v>5</v>
          </cell>
          <cell r="L538">
            <v>4</v>
          </cell>
          <cell r="M538">
            <v>4</v>
          </cell>
          <cell r="N538">
            <v>3</v>
          </cell>
        </row>
        <row r="539">
          <cell r="D539">
            <v>250101008</v>
          </cell>
          <cell r="E539" t="str">
            <v>红细胞沉降率测定仪器法(ESR)</v>
          </cell>
          <cell r="F539" t="str">
            <v>指手工法</v>
          </cell>
        </row>
        <row r="539">
          <cell r="H539" t="str">
            <v>项</v>
          </cell>
          <cell r="I539" t="str">
            <v>仪器法加收100%</v>
          </cell>
          <cell r="J539">
            <v>3</v>
          </cell>
          <cell r="K539">
            <v>3</v>
          </cell>
          <cell r="L539">
            <v>3</v>
          </cell>
          <cell r="M539">
            <v>3</v>
          </cell>
          <cell r="N539">
            <v>2</v>
          </cell>
        </row>
        <row r="540">
          <cell r="D540">
            <v>250101009</v>
          </cell>
          <cell r="E540" t="str">
            <v>白细胞计数(WBC)</v>
          </cell>
        </row>
        <row r="540">
          <cell r="H540" t="str">
            <v>项</v>
          </cell>
        </row>
        <row r="540">
          <cell r="J540">
            <v>1</v>
          </cell>
          <cell r="K540">
            <v>1</v>
          </cell>
          <cell r="L540">
            <v>1</v>
          </cell>
          <cell r="M540">
            <v>1</v>
          </cell>
          <cell r="N540">
            <v>1</v>
          </cell>
        </row>
        <row r="541">
          <cell r="D541">
            <v>250101010</v>
          </cell>
          <cell r="E541" t="str">
            <v>白细胞分类计数(DC)</v>
          </cell>
        </row>
        <row r="541">
          <cell r="H541" t="str">
            <v>项</v>
          </cell>
        </row>
        <row r="541">
          <cell r="J541">
            <v>5</v>
          </cell>
          <cell r="K541">
            <v>5</v>
          </cell>
          <cell r="L541">
            <v>4</v>
          </cell>
          <cell r="M541">
            <v>4</v>
          </cell>
          <cell r="N541">
            <v>3</v>
          </cell>
        </row>
        <row r="542">
          <cell r="D542">
            <v>250101011</v>
          </cell>
          <cell r="E542" t="str">
            <v>嗜酸性粒细胞直接计数</v>
          </cell>
          <cell r="F542" t="str">
            <v>嗜酸性粒细胞直接计数、淋巴细胞直接计数、单核细胞直接计数分别参照执行</v>
          </cell>
        </row>
        <row r="542">
          <cell r="H542" t="str">
            <v>项</v>
          </cell>
        </row>
        <row r="542">
          <cell r="J542">
            <v>1</v>
          </cell>
          <cell r="K542">
            <v>1</v>
          </cell>
          <cell r="L542">
            <v>1</v>
          </cell>
          <cell r="M542">
            <v>1</v>
          </cell>
          <cell r="N542">
            <v>1</v>
          </cell>
        </row>
        <row r="543">
          <cell r="D543">
            <v>250101012</v>
          </cell>
          <cell r="E543" t="str">
            <v>异常白细胞形态检查</v>
          </cell>
        </row>
        <row r="543">
          <cell r="H543" t="str">
            <v>项</v>
          </cell>
        </row>
        <row r="543">
          <cell r="J543">
            <v>5</v>
          </cell>
          <cell r="K543">
            <v>5</v>
          </cell>
          <cell r="L543">
            <v>5</v>
          </cell>
          <cell r="M543">
            <v>4</v>
          </cell>
          <cell r="N543">
            <v>3</v>
          </cell>
        </row>
        <row r="544">
          <cell r="D544">
            <v>250101013</v>
          </cell>
          <cell r="E544" t="str">
            <v>浓缩血恶性组织细胞检查</v>
          </cell>
        </row>
        <row r="544">
          <cell r="H544" t="str">
            <v>项</v>
          </cell>
        </row>
        <row r="544">
          <cell r="J544">
            <v>6</v>
          </cell>
          <cell r="K544">
            <v>5</v>
          </cell>
          <cell r="L544">
            <v>5</v>
          </cell>
          <cell r="M544">
            <v>5</v>
          </cell>
          <cell r="N544">
            <v>4</v>
          </cell>
        </row>
        <row r="545">
          <cell r="D545">
            <v>250101014</v>
          </cell>
          <cell r="E545" t="str">
            <v>血小板计数</v>
          </cell>
        </row>
        <row r="545">
          <cell r="H545" t="str">
            <v>项</v>
          </cell>
        </row>
        <row r="545">
          <cell r="J545">
            <v>1</v>
          </cell>
          <cell r="K545">
            <v>1</v>
          </cell>
          <cell r="L545">
            <v>1</v>
          </cell>
          <cell r="M545">
            <v>1</v>
          </cell>
          <cell r="N545">
            <v>1</v>
          </cell>
        </row>
        <row r="546">
          <cell r="D546">
            <v>250101015</v>
          </cell>
          <cell r="E546" t="str">
            <v>血细胞分析</v>
          </cell>
          <cell r="F546" t="str">
            <v>指全血细胞计数</v>
          </cell>
        </row>
        <row r="546">
          <cell r="H546" t="str">
            <v>套</v>
          </cell>
          <cell r="I546" t="str">
            <v>①全血细胞计数+五分类加收10元；②显微镜法加收10元</v>
          </cell>
          <cell r="J546">
            <v>10</v>
          </cell>
          <cell r="K546">
            <v>9</v>
          </cell>
          <cell r="L546">
            <v>9</v>
          </cell>
          <cell r="M546">
            <v>8</v>
          </cell>
          <cell r="N546">
            <v>6</v>
          </cell>
        </row>
        <row r="547">
          <cell r="D547">
            <v>250101016</v>
          </cell>
          <cell r="E547" t="str">
            <v>出血时间测定(BT)</v>
          </cell>
        </row>
        <row r="547">
          <cell r="H547" t="str">
            <v>项</v>
          </cell>
        </row>
        <row r="547">
          <cell r="J547">
            <v>1</v>
          </cell>
          <cell r="K547">
            <v>1</v>
          </cell>
          <cell r="L547">
            <v>1</v>
          </cell>
          <cell r="M547">
            <v>1</v>
          </cell>
          <cell r="N547">
            <v>1</v>
          </cell>
        </row>
        <row r="548">
          <cell r="D548">
            <v>250101017</v>
          </cell>
          <cell r="E548" t="str">
            <v>出血时间测定</v>
          </cell>
          <cell r="F548" t="str">
            <v>指测定器法</v>
          </cell>
        </row>
        <row r="548">
          <cell r="H548" t="str">
            <v>项</v>
          </cell>
        </row>
        <row r="548">
          <cell r="J548">
            <v>4</v>
          </cell>
          <cell r="K548">
            <v>4</v>
          </cell>
          <cell r="L548">
            <v>4</v>
          </cell>
          <cell r="M548">
            <v>4</v>
          </cell>
          <cell r="N548">
            <v>3</v>
          </cell>
        </row>
        <row r="549">
          <cell r="D549">
            <v>250101018</v>
          </cell>
          <cell r="E549" t="str">
            <v>凝血时间测定(CT)</v>
          </cell>
        </row>
        <row r="549">
          <cell r="H549" t="str">
            <v>项</v>
          </cell>
        </row>
        <row r="549">
          <cell r="J549">
            <v>1</v>
          </cell>
          <cell r="K549">
            <v>1</v>
          </cell>
          <cell r="L549">
            <v>1</v>
          </cell>
          <cell r="M549">
            <v>1</v>
          </cell>
          <cell r="N549">
            <v>1</v>
          </cell>
        </row>
        <row r="550">
          <cell r="D550">
            <v>250101019</v>
          </cell>
          <cell r="E550" t="str">
            <v>红斑狼疮细胞检查(LEC)</v>
          </cell>
        </row>
        <row r="550">
          <cell r="H550" t="str">
            <v>项</v>
          </cell>
        </row>
        <row r="550">
          <cell r="J550">
            <v>8</v>
          </cell>
          <cell r="K550">
            <v>7</v>
          </cell>
          <cell r="L550">
            <v>7</v>
          </cell>
          <cell r="M550">
            <v>6</v>
          </cell>
          <cell r="N550">
            <v>5</v>
          </cell>
        </row>
        <row r="551">
          <cell r="D551">
            <v>250101020</v>
          </cell>
          <cell r="E551" t="str">
            <v>血浆渗量试验</v>
          </cell>
        </row>
        <row r="551">
          <cell r="H551" t="str">
            <v>项</v>
          </cell>
        </row>
        <row r="551">
          <cell r="J551">
            <v>3</v>
          </cell>
          <cell r="K551">
            <v>3</v>
          </cell>
          <cell r="L551">
            <v>3</v>
          </cell>
          <cell r="M551">
            <v>3</v>
          </cell>
          <cell r="N551">
            <v>2</v>
          </cell>
        </row>
        <row r="552">
          <cell r="D552">
            <v>250101021</v>
          </cell>
          <cell r="E552" t="str">
            <v>有核红细胞计数</v>
          </cell>
        </row>
        <row r="552">
          <cell r="H552" t="str">
            <v>项</v>
          </cell>
        </row>
        <row r="552">
          <cell r="J552" t="str">
            <v>未定</v>
          </cell>
          <cell r="K552" t="str">
            <v>未定</v>
          </cell>
          <cell r="L552" t="str">
            <v>未定</v>
          </cell>
          <cell r="M552" t="str">
            <v>未定</v>
          </cell>
          <cell r="N552" t="str">
            <v>未定</v>
          </cell>
        </row>
        <row r="553">
          <cell r="D553">
            <v>250101022</v>
          </cell>
          <cell r="E553" t="str">
            <v>异常血小板形态检查</v>
          </cell>
        </row>
        <row r="553">
          <cell r="H553" t="str">
            <v>项</v>
          </cell>
        </row>
        <row r="553">
          <cell r="J553">
            <v>5</v>
          </cell>
          <cell r="K553">
            <v>5</v>
          </cell>
          <cell r="L553">
            <v>5</v>
          </cell>
          <cell r="M553">
            <v>4</v>
          </cell>
          <cell r="N553">
            <v>3</v>
          </cell>
        </row>
        <row r="554">
          <cell r="D554">
            <v>250101023</v>
          </cell>
          <cell r="E554" t="str">
            <v>红细胞叶酸定量检测</v>
          </cell>
          <cell r="F554" t="str">
            <v>样本类型：采集静脉血、签收、处理，加入试剂，水浴、洗涤（反复2次），检测样本，打印结果，发送报告；按规定处理废弃物；接受临床相关咨询。</v>
          </cell>
        </row>
        <row r="554">
          <cell r="H554" t="str">
            <v>次</v>
          </cell>
        </row>
        <row r="554">
          <cell r="J554">
            <v>162</v>
          </cell>
          <cell r="K554">
            <v>146</v>
          </cell>
          <cell r="L554">
            <v>138</v>
          </cell>
          <cell r="M554">
            <v>124</v>
          </cell>
          <cell r="N554">
            <v>99</v>
          </cell>
        </row>
        <row r="555">
          <cell r="D555">
            <v>250101024</v>
          </cell>
          <cell r="E555" t="str">
            <v>细胞周期分析</v>
          </cell>
          <cell r="F555" t="str">
            <v>样本类型：血液、脊髓、脑脊液。样本采集，抗凝，稀释，免荧光染色，计数，审核结果，录入实验室信息系统或人工登记，发送报告；按规定处理废弃物；接受临床相关咨询。</v>
          </cell>
        </row>
        <row r="555">
          <cell r="H555" t="str">
            <v>次</v>
          </cell>
        </row>
        <row r="555">
          <cell r="J555">
            <v>210</v>
          </cell>
          <cell r="K555">
            <v>188</v>
          </cell>
          <cell r="L555">
            <v>178</v>
          </cell>
          <cell r="M555">
            <v>160</v>
          </cell>
          <cell r="N555">
            <v>127</v>
          </cell>
        </row>
        <row r="556">
          <cell r="D556">
            <v>250102</v>
          </cell>
          <cell r="E556" t="str">
            <v>尿液一般检查</v>
          </cell>
        </row>
        <row r="556">
          <cell r="H556" t="str">
            <v>/</v>
          </cell>
        </row>
        <row r="556">
          <cell r="J556" t="str">
            <v>/</v>
          </cell>
          <cell r="K556" t="str">
            <v>/</v>
          </cell>
          <cell r="L556" t="str">
            <v>/</v>
          </cell>
          <cell r="M556" t="str">
            <v>/</v>
          </cell>
          <cell r="N556" t="str">
            <v>/</v>
          </cell>
        </row>
        <row r="557">
          <cell r="D557">
            <v>250102001</v>
          </cell>
          <cell r="E557" t="str">
            <v>尿常规检查</v>
          </cell>
          <cell r="F557" t="str">
            <v>指手工操作；含外观、酸碱度、蛋白定性、镜检</v>
          </cell>
        </row>
        <row r="557">
          <cell r="H557" t="str">
            <v>次</v>
          </cell>
        </row>
        <row r="557">
          <cell r="J557">
            <v>3</v>
          </cell>
          <cell r="K557">
            <v>3</v>
          </cell>
          <cell r="L557">
            <v>3</v>
          </cell>
          <cell r="M557">
            <v>3</v>
          </cell>
          <cell r="N557">
            <v>2</v>
          </cell>
        </row>
        <row r="558">
          <cell r="D558">
            <v>250102002</v>
          </cell>
          <cell r="E558" t="str">
            <v>尿酸碱度测定</v>
          </cell>
        </row>
        <row r="558">
          <cell r="H558" t="str">
            <v>项</v>
          </cell>
        </row>
        <row r="558">
          <cell r="J558">
            <v>1</v>
          </cell>
          <cell r="K558">
            <v>1</v>
          </cell>
          <cell r="L558">
            <v>1</v>
          </cell>
          <cell r="M558">
            <v>1</v>
          </cell>
          <cell r="N558">
            <v>1</v>
          </cell>
        </row>
        <row r="559">
          <cell r="D559">
            <v>250102003</v>
          </cell>
          <cell r="E559" t="str">
            <v>尿比重测定</v>
          </cell>
        </row>
        <row r="559">
          <cell r="H559" t="str">
            <v>项</v>
          </cell>
        </row>
        <row r="559">
          <cell r="J559">
            <v>1</v>
          </cell>
          <cell r="K559">
            <v>1</v>
          </cell>
          <cell r="L559">
            <v>1</v>
          </cell>
          <cell r="M559">
            <v>1</v>
          </cell>
          <cell r="N559">
            <v>1</v>
          </cell>
        </row>
        <row r="560">
          <cell r="D560">
            <v>250102004</v>
          </cell>
          <cell r="E560" t="str">
            <v>渗透压检查</v>
          </cell>
          <cell r="F560" t="str">
            <v>指手工操作，尿或血清渗透压检查分别参照执行</v>
          </cell>
        </row>
        <row r="560">
          <cell r="H560" t="str">
            <v>项</v>
          </cell>
          <cell r="I560" t="str">
            <v>冰点法加收12元</v>
          </cell>
          <cell r="J560">
            <v>5</v>
          </cell>
          <cell r="K560">
            <v>5</v>
          </cell>
          <cell r="L560">
            <v>5</v>
          </cell>
          <cell r="M560">
            <v>4</v>
          </cell>
          <cell r="N560">
            <v>3</v>
          </cell>
        </row>
        <row r="561">
          <cell r="D561" t="str">
            <v>250102004-1</v>
          </cell>
          <cell r="E561" t="str">
            <v>血浆胶体渗透压检测</v>
          </cell>
          <cell r="F561" t="str">
            <v>样本采集，测定、上样粘附图版，多媒体分析报告</v>
          </cell>
        </row>
        <row r="561">
          <cell r="H561" t="str">
            <v>次</v>
          </cell>
        </row>
        <row r="561">
          <cell r="J561">
            <v>58</v>
          </cell>
          <cell r="K561">
            <v>52</v>
          </cell>
          <cell r="L561">
            <v>49</v>
          </cell>
          <cell r="M561">
            <v>44</v>
          </cell>
          <cell r="N561">
            <v>35</v>
          </cell>
        </row>
        <row r="562">
          <cell r="D562">
            <v>250102005</v>
          </cell>
          <cell r="E562" t="str">
            <v>尿蛋白定性</v>
          </cell>
        </row>
        <row r="562">
          <cell r="H562" t="str">
            <v>项</v>
          </cell>
        </row>
        <row r="562">
          <cell r="J562">
            <v>3</v>
          </cell>
          <cell r="K562">
            <v>3</v>
          </cell>
          <cell r="L562">
            <v>3</v>
          </cell>
          <cell r="M562">
            <v>3</v>
          </cell>
          <cell r="N562">
            <v>2</v>
          </cell>
        </row>
        <row r="563">
          <cell r="D563">
            <v>250102006</v>
          </cell>
          <cell r="E563" t="str">
            <v>尿蛋白定量</v>
          </cell>
          <cell r="F563" t="str">
            <v>指手工比色法</v>
          </cell>
        </row>
        <row r="563">
          <cell r="H563" t="str">
            <v>项</v>
          </cell>
          <cell r="I563" t="str">
            <v>①各种化学方法加收50%；②免疫比浊法加收100%</v>
          </cell>
          <cell r="J563">
            <v>6</v>
          </cell>
          <cell r="K563">
            <v>5</v>
          </cell>
          <cell r="L563">
            <v>5</v>
          </cell>
          <cell r="M563">
            <v>5</v>
          </cell>
          <cell r="N563">
            <v>4</v>
          </cell>
        </row>
        <row r="564">
          <cell r="D564">
            <v>250102007</v>
          </cell>
          <cell r="E564" t="str">
            <v>尿本-周氏蛋白定性检查</v>
          </cell>
          <cell r="F564" t="str">
            <v>指热沉淀法</v>
          </cell>
        </row>
        <row r="564">
          <cell r="H564" t="str">
            <v>项</v>
          </cell>
          <cell r="I564" t="str">
            <v>免疫电泳法加收100%</v>
          </cell>
          <cell r="J564">
            <v>6</v>
          </cell>
          <cell r="K564">
            <v>5</v>
          </cell>
          <cell r="L564">
            <v>5</v>
          </cell>
          <cell r="M564">
            <v>5</v>
          </cell>
          <cell r="N564">
            <v>4</v>
          </cell>
        </row>
        <row r="565">
          <cell r="D565">
            <v>250102008</v>
          </cell>
          <cell r="E565" t="str">
            <v>尿肌红蛋白定性检查</v>
          </cell>
        </row>
        <row r="565">
          <cell r="H565" t="str">
            <v>项</v>
          </cell>
        </row>
        <row r="565">
          <cell r="J565">
            <v>6</v>
          </cell>
          <cell r="K565">
            <v>5</v>
          </cell>
          <cell r="L565">
            <v>5</v>
          </cell>
          <cell r="M565">
            <v>5</v>
          </cell>
          <cell r="N565">
            <v>4</v>
          </cell>
        </row>
        <row r="566">
          <cell r="D566">
            <v>250102009</v>
          </cell>
          <cell r="E566" t="str">
            <v>尿血红蛋白定性检查</v>
          </cell>
        </row>
        <row r="566">
          <cell r="H566" t="str">
            <v>项</v>
          </cell>
        </row>
        <row r="566">
          <cell r="J566">
            <v>5</v>
          </cell>
          <cell r="K566">
            <v>5</v>
          </cell>
          <cell r="L566">
            <v>4</v>
          </cell>
          <cell r="M566">
            <v>4</v>
          </cell>
          <cell r="N566">
            <v>3</v>
          </cell>
        </row>
        <row r="567">
          <cell r="D567">
            <v>250102010</v>
          </cell>
          <cell r="E567" t="str">
            <v>尿糖定性试验</v>
          </cell>
        </row>
        <row r="567">
          <cell r="H567" t="str">
            <v>项</v>
          </cell>
        </row>
        <row r="567">
          <cell r="J567">
            <v>1</v>
          </cell>
          <cell r="K567">
            <v>1</v>
          </cell>
          <cell r="L567">
            <v>1</v>
          </cell>
          <cell r="M567">
            <v>1</v>
          </cell>
          <cell r="N567">
            <v>1</v>
          </cell>
        </row>
        <row r="568">
          <cell r="D568">
            <v>250102011</v>
          </cell>
          <cell r="E568" t="str">
            <v>尿糖定量测定</v>
          </cell>
        </row>
        <row r="568">
          <cell r="H568" t="str">
            <v>项</v>
          </cell>
        </row>
        <row r="568">
          <cell r="J568">
            <v>5</v>
          </cell>
          <cell r="K568">
            <v>5</v>
          </cell>
          <cell r="L568">
            <v>5</v>
          </cell>
          <cell r="M568">
            <v>3</v>
          </cell>
          <cell r="N568">
            <v>2</v>
          </cell>
        </row>
        <row r="569">
          <cell r="D569">
            <v>250102012</v>
          </cell>
          <cell r="E569" t="str">
            <v>尿酮体定性试验</v>
          </cell>
        </row>
        <row r="569">
          <cell r="H569" t="str">
            <v>项</v>
          </cell>
        </row>
        <row r="569">
          <cell r="J569">
            <v>2</v>
          </cell>
          <cell r="K569">
            <v>2</v>
          </cell>
          <cell r="L569">
            <v>2</v>
          </cell>
          <cell r="M569">
            <v>2</v>
          </cell>
          <cell r="N569">
            <v>2</v>
          </cell>
        </row>
        <row r="570">
          <cell r="D570">
            <v>250102013</v>
          </cell>
          <cell r="E570" t="str">
            <v>尿三胆检查</v>
          </cell>
          <cell r="F570" t="str">
            <v>尿二胆检查参照执行</v>
          </cell>
        </row>
        <row r="570">
          <cell r="H570" t="str">
            <v>项</v>
          </cell>
        </row>
        <row r="570">
          <cell r="J570">
            <v>4</v>
          </cell>
          <cell r="K570">
            <v>4</v>
          </cell>
          <cell r="L570">
            <v>4</v>
          </cell>
          <cell r="M570">
            <v>4</v>
          </cell>
          <cell r="N570">
            <v>3</v>
          </cell>
        </row>
        <row r="571">
          <cell r="D571">
            <v>250102014</v>
          </cell>
          <cell r="E571" t="str">
            <v>尿含铁血黄素定性试验</v>
          </cell>
        </row>
        <row r="571">
          <cell r="H571" t="str">
            <v>项</v>
          </cell>
        </row>
        <row r="571">
          <cell r="J571">
            <v>5</v>
          </cell>
          <cell r="K571">
            <v>5</v>
          </cell>
          <cell r="L571">
            <v>4</v>
          </cell>
          <cell r="M571">
            <v>4</v>
          </cell>
          <cell r="N571">
            <v>3</v>
          </cell>
        </row>
        <row r="572">
          <cell r="D572">
            <v>250102015</v>
          </cell>
          <cell r="E572" t="str">
            <v>尿三氯化铁试验</v>
          </cell>
        </row>
        <row r="572">
          <cell r="H572" t="str">
            <v>项</v>
          </cell>
        </row>
        <row r="572">
          <cell r="J572">
            <v>5</v>
          </cell>
          <cell r="K572">
            <v>5</v>
          </cell>
          <cell r="L572">
            <v>4</v>
          </cell>
          <cell r="M572">
            <v>4</v>
          </cell>
          <cell r="N572">
            <v>3</v>
          </cell>
        </row>
        <row r="573">
          <cell r="D573">
            <v>250102016</v>
          </cell>
          <cell r="E573" t="str">
            <v>尿乳糜定性检查</v>
          </cell>
        </row>
        <row r="573">
          <cell r="H573" t="str">
            <v>项</v>
          </cell>
        </row>
        <row r="573">
          <cell r="J573">
            <v>5</v>
          </cell>
          <cell r="K573">
            <v>5</v>
          </cell>
          <cell r="L573">
            <v>4</v>
          </cell>
          <cell r="M573">
            <v>4</v>
          </cell>
          <cell r="N573">
            <v>3</v>
          </cell>
        </row>
        <row r="574">
          <cell r="D574">
            <v>250102017</v>
          </cell>
          <cell r="E574" t="str">
            <v>尿卟啉定性试验</v>
          </cell>
        </row>
        <row r="574">
          <cell r="H574" t="str">
            <v>项</v>
          </cell>
        </row>
        <row r="574">
          <cell r="J574">
            <v>5</v>
          </cell>
          <cell r="K574">
            <v>5</v>
          </cell>
          <cell r="L574">
            <v>4</v>
          </cell>
          <cell r="M574">
            <v>4</v>
          </cell>
          <cell r="N574">
            <v>3</v>
          </cell>
        </row>
        <row r="575">
          <cell r="D575">
            <v>250102018</v>
          </cell>
          <cell r="E575" t="str">
            <v>尿黑色素测定</v>
          </cell>
        </row>
        <row r="575">
          <cell r="H575" t="str">
            <v>项</v>
          </cell>
        </row>
        <row r="575">
          <cell r="J575">
            <v>5</v>
          </cell>
          <cell r="K575">
            <v>5</v>
          </cell>
          <cell r="L575">
            <v>4</v>
          </cell>
          <cell r="M575">
            <v>4</v>
          </cell>
          <cell r="N575">
            <v>3</v>
          </cell>
        </row>
        <row r="576">
          <cell r="D576">
            <v>250102019</v>
          </cell>
          <cell r="E576" t="str">
            <v>尿浓缩稀释试验</v>
          </cell>
        </row>
        <row r="576">
          <cell r="H576" t="str">
            <v>项</v>
          </cell>
        </row>
        <row r="576">
          <cell r="J576">
            <v>6</v>
          </cell>
          <cell r="K576">
            <v>5</v>
          </cell>
          <cell r="L576">
            <v>5</v>
          </cell>
          <cell r="M576">
            <v>5</v>
          </cell>
          <cell r="N576">
            <v>4</v>
          </cell>
        </row>
        <row r="577">
          <cell r="D577">
            <v>250102020</v>
          </cell>
          <cell r="E577" t="str">
            <v>尿酚红排泄试验(PSP)</v>
          </cell>
        </row>
        <row r="577">
          <cell r="H577" t="str">
            <v>项</v>
          </cell>
        </row>
        <row r="577">
          <cell r="J577">
            <v>6</v>
          </cell>
          <cell r="K577">
            <v>5</v>
          </cell>
          <cell r="L577">
            <v>5</v>
          </cell>
          <cell r="M577">
            <v>5</v>
          </cell>
          <cell r="N577">
            <v>4</v>
          </cell>
        </row>
        <row r="578">
          <cell r="D578">
            <v>250102021</v>
          </cell>
          <cell r="E578" t="str">
            <v>尿妊娠试验</v>
          </cell>
          <cell r="F578" t="str">
            <v>指乳胶凝集法</v>
          </cell>
        </row>
        <row r="578">
          <cell r="H578" t="str">
            <v>项</v>
          </cell>
          <cell r="I578" t="str">
            <v>酶免法或金标法加收100%</v>
          </cell>
          <cell r="J578">
            <v>5</v>
          </cell>
          <cell r="K578">
            <v>5</v>
          </cell>
          <cell r="L578">
            <v>5</v>
          </cell>
          <cell r="M578">
            <v>3</v>
          </cell>
          <cell r="N578">
            <v>2</v>
          </cell>
        </row>
        <row r="579">
          <cell r="D579">
            <v>250102022</v>
          </cell>
          <cell r="E579" t="str">
            <v>卵泡刺激素(LH)排卵预测</v>
          </cell>
        </row>
        <row r="579">
          <cell r="H579" t="str">
            <v>项</v>
          </cell>
        </row>
        <row r="579">
          <cell r="J579">
            <v>5</v>
          </cell>
          <cell r="K579">
            <v>5</v>
          </cell>
          <cell r="L579">
            <v>5</v>
          </cell>
          <cell r="M579">
            <v>3</v>
          </cell>
          <cell r="N579">
            <v>2</v>
          </cell>
        </row>
        <row r="580">
          <cell r="D580">
            <v>250102023</v>
          </cell>
          <cell r="E580" t="str">
            <v>尿沉渣镜检</v>
          </cell>
        </row>
        <row r="580">
          <cell r="H580" t="str">
            <v>项</v>
          </cell>
        </row>
        <row r="580">
          <cell r="J580">
            <v>8</v>
          </cell>
          <cell r="K580">
            <v>7</v>
          </cell>
          <cell r="L580">
            <v>7</v>
          </cell>
          <cell r="M580">
            <v>6</v>
          </cell>
          <cell r="N580">
            <v>5</v>
          </cell>
        </row>
        <row r="581">
          <cell r="D581">
            <v>250102024</v>
          </cell>
          <cell r="E581" t="str">
            <v>尿沉渣定量</v>
          </cell>
        </row>
        <row r="581">
          <cell r="H581" t="str">
            <v>项</v>
          </cell>
        </row>
        <row r="581">
          <cell r="J581">
            <v>8</v>
          </cell>
          <cell r="K581">
            <v>7</v>
          </cell>
          <cell r="L581">
            <v>7</v>
          </cell>
          <cell r="M581">
            <v>6</v>
          </cell>
          <cell r="N581">
            <v>5</v>
          </cell>
        </row>
        <row r="582">
          <cell r="D582">
            <v>250102025</v>
          </cell>
          <cell r="E582" t="str">
            <v>尿液爱迪氏计数(Addis)</v>
          </cell>
        </row>
        <row r="582">
          <cell r="H582" t="str">
            <v>项</v>
          </cell>
        </row>
        <row r="582">
          <cell r="J582">
            <v>5</v>
          </cell>
          <cell r="K582">
            <v>5</v>
          </cell>
          <cell r="L582">
            <v>5</v>
          </cell>
          <cell r="M582">
            <v>2</v>
          </cell>
          <cell r="N582">
            <v>2</v>
          </cell>
        </row>
        <row r="583">
          <cell r="D583">
            <v>250102026</v>
          </cell>
          <cell r="E583" t="str">
            <v>尿三杯试验</v>
          </cell>
        </row>
        <row r="583">
          <cell r="H583" t="str">
            <v>项</v>
          </cell>
        </row>
        <row r="583">
          <cell r="J583">
            <v>5</v>
          </cell>
          <cell r="K583">
            <v>5</v>
          </cell>
          <cell r="L583">
            <v>4</v>
          </cell>
          <cell r="M583">
            <v>4</v>
          </cell>
          <cell r="N583">
            <v>3</v>
          </cell>
        </row>
        <row r="584">
          <cell r="D584">
            <v>250102027</v>
          </cell>
          <cell r="E584" t="str">
            <v>一小时尿沉渣计数</v>
          </cell>
        </row>
        <row r="584">
          <cell r="H584" t="str">
            <v>项</v>
          </cell>
        </row>
        <row r="584">
          <cell r="J584">
            <v>5</v>
          </cell>
          <cell r="K584">
            <v>5</v>
          </cell>
          <cell r="L584">
            <v>5</v>
          </cell>
          <cell r="M584">
            <v>2</v>
          </cell>
          <cell r="N584">
            <v>2</v>
          </cell>
        </row>
        <row r="585">
          <cell r="D585">
            <v>250102028</v>
          </cell>
          <cell r="E585" t="str">
            <v>一小时尿细胞排泄率</v>
          </cell>
        </row>
        <row r="585">
          <cell r="H585" t="str">
            <v>项</v>
          </cell>
        </row>
        <row r="585">
          <cell r="J585">
            <v>5</v>
          </cell>
          <cell r="K585">
            <v>5</v>
          </cell>
          <cell r="L585">
            <v>5</v>
          </cell>
          <cell r="M585">
            <v>4</v>
          </cell>
          <cell r="N585">
            <v>3</v>
          </cell>
        </row>
        <row r="586">
          <cell r="D586">
            <v>250102029</v>
          </cell>
          <cell r="E586" t="str">
            <v>尿沉渣白细胞分类</v>
          </cell>
        </row>
        <row r="586">
          <cell r="H586" t="str">
            <v>项</v>
          </cell>
        </row>
        <row r="586">
          <cell r="J586">
            <v>5</v>
          </cell>
          <cell r="K586">
            <v>5</v>
          </cell>
          <cell r="L586">
            <v>5</v>
          </cell>
          <cell r="M586">
            <v>1</v>
          </cell>
          <cell r="N586">
            <v>1</v>
          </cell>
        </row>
        <row r="587">
          <cell r="D587">
            <v>250102030</v>
          </cell>
          <cell r="E587" t="str">
            <v>尿十二小时E/C值测定</v>
          </cell>
        </row>
        <row r="587">
          <cell r="H587" t="str">
            <v>项</v>
          </cell>
        </row>
        <row r="587">
          <cell r="J587">
            <v>5</v>
          </cell>
          <cell r="K587">
            <v>5</v>
          </cell>
          <cell r="L587">
            <v>4</v>
          </cell>
          <cell r="M587">
            <v>4</v>
          </cell>
          <cell r="N587">
            <v>3</v>
          </cell>
        </row>
        <row r="588">
          <cell r="D588">
            <v>250102031</v>
          </cell>
          <cell r="E588" t="str">
            <v>尿中病毒感染细胞检查</v>
          </cell>
        </row>
        <row r="588">
          <cell r="H588" t="str">
            <v>项</v>
          </cell>
        </row>
        <row r="588">
          <cell r="J588">
            <v>5</v>
          </cell>
          <cell r="K588">
            <v>5</v>
          </cell>
          <cell r="L588">
            <v>4</v>
          </cell>
          <cell r="M588">
            <v>4</v>
          </cell>
          <cell r="N588">
            <v>3</v>
          </cell>
        </row>
        <row r="589">
          <cell r="D589">
            <v>250102032</v>
          </cell>
          <cell r="E589" t="str">
            <v>尿中包涵体检查</v>
          </cell>
        </row>
        <row r="589">
          <cell r="H589" t="str">
            <v>项</v>
          </cell>
        </row>
        <row r="589">
          <cell r="J589">
            <v>5</v>
          </cell>
          <cell r="K589">
            <v>5</v>
          </cell>
          <cell r="L589">
            <v>4</v>
          </cell>
          <cell r="M589">
            <v>4</v>
          </cell>
          <cell r="N589">
            <v>3</v>
          </cell>
        </row>
        <row r="590">
          <cell r="D590">
            <v>250102033</v>
          </cell>
          <cell r="E590" t="str">
            <v>尿酸化功能测定</v>
          </cell>
        </row>
        <row r="590">
          <cell r="H590" t="str">
            <v>项</v>
          </cell>
        </row>
        <row r="590">
          <cell r="J590" t="str">
            <v>未定</v>
          </cell>
          <cell r="K590" t="str">
            <v>未定</v>
          </cell>
          <cell r="L590" t="str">
            <v>未定</v>
          </cell>
          <cell r="M590" t="str">
            <v>未定</v>
          </cell>
          <cell r="N590" t="str">
            <v>未定</v>
          </cell>
        </row>
        <row r="591">
          <cell r="D591">
            <v>250102034</v>
          </cell>
          <cell r="E591" t="str">
            <v>尿红细胞位相</v>
          </cell>
          <cell r="F591" t="str">
            <v>指人工法</v>
          </cell>
        </row>
        <row r="591">
          <cell r="H591" t="str">
            <v>项</v>
          </cell>
          <cell r="I591" t="str">
            <v>图象分析仪法加收100%</v>
          </cell>
          <cell r="J591">
            <v>6</v>
          </cell>
          <cell r="K591">
            <v>5</v>
          </cell>
          <cell r="L591">
            <v>5</v>
          </cell>
          <cell r="M591">
            <v>5</v>
          </cell>
          <cell r="N591">
            <v>4</v>
          </cell>
        </row>
        <row r="592">
          <cell r="D592">
            <v>250102035</v>
          </cell>
          <cell r="E592" t="str">
            <v>尿液分析</v>
          </cell>
          <cell r="F592" t="str">
            <v>含镜检</v>
          </cell>
        </row>
        <row r="592">
          <cell r="H592" t="str">
            <v>次</v>
          </cell>
        </row>
        <row r="592">
          <cell r="J592">
            <v>10</v>
          </cell>
          <cell r="K592">
            <v>9</v>
          </cell>
          <cell r="L592">
            <v>9</v>
          </cell>
          <cell r="M592">
            <v>8</v>
          </cell>
          <cell r="N592">
            <v>6</v>
          </cell>
        </row>
        <row r="593">
          <cell r="D593">
            <v>250102036</v>
          </cell>
          <cell r="E593" t="str">
            <v>24小时尿胱氨酸测定</v>
          </cell>
        </row>
        <row r="593">
          <cell r="H593" t="str">
            <v>项</v>
          </cell>
        </row>
        <row r="593">
          <cell r="J593" t="str">
            <v>未定</v>
          </cell>
          <cell r="K593" t="str">
            <v>未定</v>
          </cell>
          <cell r="L593" t="str">
            <v>未定</v>
          </cell>
          <cell r="M593" t="str">
            <v>未定</v>
          </cell>
          <cell r="N593" t="str">
            <v>未定</v>
          </cell>
        </row>
        <row r="594">
          <cell r="D594">
            <v>250102037</v>
          </cell>
          <cell r="E594" t="str">
            <v>尿卟啉定量测定</v>
          </cell>
        </row>
        <row r="594">
          <cell r="H594" t="str">
            <v>项</v>
          </cell>
        </row>
        <row r="594">
          <cell r="J594" t="str">
            <v>未定</v>
          </cell>
          <cell r="K594" t="str">
            <v>未定</v>
          </cell>
          <cell r="L594" t="str">
            <v>未定</v>
          </cell>
          <cell r="M594" t="str">
            <v>未定</v>
          </cell>
          <cell r="N594" t="str">
            <v>未定</v>
          </cell>
        </row>
        <row r="595">
          <cell r="D595">
            <v>250102038</v>
          </cell>
          <cell r="E595" t="str">
            <v>对羟基苯丙氨酸（酪氨酸）尿液检测</v>
          </cell>
          <cell r="F595" t="str">
            <v>样本类型：尿液。样本采集、签收、处理，样本中加入试剂检测样本，审核结果，录入实验室信息系统或人工登记，发送报告；按规定处理废弃物；接受临床相关咨询。</v>
          </cell>
        </row>
        <row r="595">
          <cell r="H595" t="str">
            <v>次</v>
          </cell>
        </row>
        <row r="595">
          <cell r="J595">
            <v>160</v>
          </cell>
          <cell r="K595">
            <v>144</v>
          </cell>
          <cell r="L595">
            <v>136</v>
          </cell>
          <cell r="M595">
            <v>122</v>
          </cell>
          <cell r="N595">
            <v>98</v>
          </cell>
        </row>
        <row r="596">
          <cell r="D596">
            <v>250102039</v>
          </cell>
          <cell r="E596" t="str">
            <v>尿碘全定量测定</v>
          </cell>
          <cell r="F596" t="str">
            <v>对尿液中碘元素快速全定量的检测</v>
          </cell>
        </row>
        <row r="596">
          <cell r="H596" t="str">
            <v>项</v>
          </cell>
        </row>
        <row r="596">
          <cell r="J596">
            <v>64</v>
          </cell>
          <cell r="K596">
            <v>58</v>
          </cell>
          <cell r="L596">
            <v>54</v>
          </cell>
          <cell r="M596">
            <v>49</v>
          </cell>
          <cell r="N596">
            <v>39</v>
          </cell>
        </row>
        <row r="597">
          <cell r="D597">
            <v>250103</v>
          </cell>
          <cell r="E597" t="str">
            <v>粪便检查</v>
          </cell>
        </row>
        <row r="597">
          <cell r="H597" t="str">
            <v>/</v>
          </cell>
        </row>
        <row r="597">
          <cell r="J597" t="str">
            <v>/</v>
          </cell>
          <cell r="K597" t="str">
            <v>/</v>
          </cell>
          <cell r="L597" t="str">
            <v>/</v>
          </cell>
          <cell r="M597" t="str">
            <v>/</v>
          </cell>
          <cell r="N597" t="str">
            <v>/</v>
          </cell>
        </row>
        <row r="598">
          <cell r="D598">
            <v>250103001</v>
          </cell>
          <cell r="E598" t="str">
            <v>粪便常规</v>
          </cell>
          <cell r="F598" t="str">
            <v>指手工操作；含外观、镜检</v>
          </cell>
        </row>
        <row r="598">
          <cell r="H598" t="str">
            <v>次</v>
          </cell>
          <cell r="I598" t="str">
            <v>机器法加收9元</v>
          </cell>
          <cell r="J598">
            <v>6</v>
          </cell>
          <cell r="K598">
            <v>6</v>
          </cell>
          <cell r="L598">
            <v>5</v>
          </cell>
          <cell r="M598">
            <v>5</v>
          </cell>
          <cell r="N598">
            <v>4</v>
          </cell>
        </row>
        <row r="599">
          <cell r="D599">
            <v>250103002</v>
          </cell>
          <cell r="E599" t="str">
            <v>隐血试验</v>
          </cell>
          <cell r="F599" t="str">
            <v>指化学法。样本类型：粪便、胃液、呕吐物、痰液、分泌物、脑脊液、胸腹水等</v>
          </cell>
        </row>
        <row r="599">
          <cell r="H599" t="str">
            <v>项</v>
          </cell>
          <cell r="I599" t="str">
            <v>免疫法加收10元；粪便隐血定量检测65元</v>
          </cell>
          <cell r="J599">
            <v>5</v>
          </cell>
          <cell r="K599">
            <v>5</v>
          </cell>
          <cell r="L599">
            <v>5</v>
          </cell>
          <cell r="M599">
            <v>4</v>
          </cell>
          <cell r="N599">
            <v>3</v>
          </cell>
        </row>
        <row r="600">
          <cell r="D600">
            <v>250103003</v>
          </cell>
          <cell r="E600" t="str">
            <v>粪胆素检查</v>
          </cell>
        </row>
        <row r="600">
          <cell r="H600" t="str">
            <v>项</v>
          </cell>
        </row>
        <row r="600">
          <cell r="J600">
            <v>4</v>
          </cell>
          <cell r="K600">
            <v>4</v>
          </cell>
          <cell r="L600">
            <v>4</v>
          </cell>
          <cell r="M600">
            <v>4</v>
          </cell>
          <cell r="N600">
            <v>3</v>
          </cell>
        </row>
        <row r="601">
          <cell r="D601">
            <v>250103004</v>
          </cell>
          <cell r="E601" t="str">
            <v>粪便乳糖不耐受测定</v>
          </cell>
        </row>
        <row r="601">
          <cell r="H601" t="str">
            <v>项</v>
          </cell>
          <cell r="I601" t="str">
            <v>尿液乳糖不耐受检测参照执行</v>
          </cell>
          <cell r="J601" t="str">
            <v>未定
修订为：3</v>
          </cell>
          <cell r="K601" t="str">
            <v>未定
修订为：3</v>
          </cell>
          <cell r="L601" t="str">
            <v>未定
修订为：3</v>
          </cell>
          <cell r="M601" t="str">
            <v>未定
修订为：2</v>
          </cell>
          <cell r="N601" t="str">
            <v>未定
修订为：2</v>
          </cell>
        </row>
        <row r="602">
          <cell r="D602">
            <v>250103005</v>
          </cell>
          <cell r="E602" t="str">
            <v>粪苏丹III染色检查</v>
          </cell>
        </row>
        <row r="602">
          <cell r="H602" t="str">
            <v>/</v>
          </cell>
        </row>
        <row r="602">
          <cell r="J602">
            <v>5</v>
          </cell>
          <cell r="K602">
            <v>5</v>
          </cell>
          <cell r="L602">
            <v>4</v>
          </cell>
          <cell r="M602">
            <v>4</v>
          </cell>
          <cell r="N602">
            <v>3</v>
          </cell>
        </row>
        <row r="603">
          <cell r="D603">
            <v>250103006</v>
          </cell>
          <cell r="E603" t="str">
            <v>粪便脂肪定量</v>
          </cell>
        </row>
        <row r="603">
          <cell r="H603" t="str">
            <v>项</v>
          </cell>
        </row>
        <row r="603">
          <cell r="J603" t="str">
            <v>未定</v>
          </cell>
          <cell r="K603" t="str">
            <v>未定</v>
          </cell>
          <cell r="L603" t="str">
            <v>未定</v>
          </cell>
          <cell r="M603" t="str">
            <v>未定</v>
          </cell>
          <cell r="N603" t="str">
            <v>未定</v>
          </cell>
        </row>
        <row r="604">
          <cell r="D604">
            <v>250104</v>
          </cell>
          <cell r="E604" t="str">
            <v>体液与分泌物检查</v>
          </cell>
        </row>
        <row r="604">
          <cell r="H604" t="str">
            <v>/</v>
          </cell>
        </row>
        <row r="604">
          <cell r="J604" t="str">
            <v>/</v>
          </cell>
          <cell r="K604" t="str">
            <v>/</v>
          </cell>
          <cell r="L604" t="str">
            <v>/</v>
          </cell>
          <cell r="M604" t="str">
            <v>/</v>
          </cell>
          <cell r="N604" t="str">
            <v>/</v>
          </cell>
        </row>
        <row r="605">
          <cell r="D605">
            <v>250104001</v>
          </cell>
          <cell r="E605" t="str">
            <v>胸腹水常规检查</v>
          </cell>
          <cell r="F605" t="str">
            <v>含外观、比重、粘蛋白定性、细胞计数、细胞分类</v>
          </cell>
        </row>
        <row r="605">
          <cell r="H605" t="str">
            <v>次</v>
          </cell>
        </row>
        <row r="605">
          <cell r="J605">
            <v>5</v>
          </cell>
          <cell r="K605">
            <v>5</v>
          </cell>
          <cell r="L605">
            <v>5</v>
          </cell>
          <cell r="M605">
            <v>3</v>
          </cell>
          <cell r="N605">
            <v>2</v>
          </cell>
        </row>
        <row r="606">
          <cell r="D606">
            <v>250104002</v>
          </cell>
          <cell r="E606" t="str">
            <v>胸腹水特殊检查</v>
          </cell>
          <cell r="F606" t="str">
            <v>细胞学、染色体、AgNOR检查分别参照执行</v>
          </cell>
        </row>
        <row r="606">
          <cell r="H606" t="str">
            <v>次</v>
          </cell>
        </row>
        <row r="606">
          <cell r="J606">
            <v>10</v>
          </cell>
          <cell r="K606">
            <v>9</v>
          </cell>
          <cell r="L606">
            <v>9</v>
          </cell>
          <cell r="M606">
            <v>8</v>
          </cell>
          <cell r="N606">
            <v>6</v>
          </cell>
        </row>
        <row r="607">
          <cell r="D607">
            <v>250104003</v>
          </cell>
          <cell r="E607" t="str">
            <v>脑脊液常规检查(CSF)</v>
          </cell>
          <cell r="F607" t="str">
            <v>含外观、蛋白定性、细胞总数和分类</v>
          </cell>
        </row>
        <row r="607">
          <cell r="H607" t="str">
            <v>次</v>
          </cell>
        </row>
        <row r="607">
          <cell r="J607">
            <v>5</v>
          </cell>
          <cell r="K607">
            <v>5</v>
          </cell>
          <cell r="L607">
            <v>5</v>
          </cell>
          <cell r="M607">
            <v>3</v>
          </cell>
          <cell r="N607">
            <v>2</v>
          </cell>
        </row>
        <row r="608">
          <cell r="D608">
            <v>250104004</v>
          </cell>
          <cell r="E608" t="str">
            <v>精液常规检查</v>
          </cell>
          <cell r="F608" t="str">
            <v>含外观、量、液化程度、精子存活率、活动力、计数和形态</v>
          </cell>
        </row>
        <row r="608">
          <cell r="H608" t="str">
            <v>次</v>
          </cell>
          <cell r="I608" t="str">
            <v>图象分析仪法加收200%</v>
          </cell>
          <cell r="J608">
            <v>8</v>
          </cell>
          <cell r="K608">
            <v>7</v>
          </cell>
          <cell r="L608">
            <v>7</v>
          </cell>
          <cell r="M608">
            <v>6</v>
          </cell>
          <cell r="N608">
            <v>5</v>
          </cell>
        </row>
        <row r="609">
          <cell r="D609">
            <v>250104005</v>
          </cell>
          <cell r="E609" t="str">
            <v>精液酸性磷酸酶测定</v>
          </cell>
        </row>
        <row r="609">
          <cell r="H609" t="str">
            <v>项</v>
          </cell>
        </row>
        <row r="609">
          <cell r="J609">
            <v>8</v>
          </cell>
          <cell r="K609">
            <v>7</v>
          </cell>
          <cell r="L609">
            <v>7</v>
          </cell>
          <cell r="M609">
            <v>6</v>
          </cell>
          <cell r="N609">
            <v>5</v>
          </cell>
        </row>
        <row r="610">
          <cell r="D610">
            <v>250104006</v>
          </cell>
          <cell r="E610" t="str">
            <v>精液果糖测定</v>
          </cell>
        </row>
        <row r="610">
          <cell r="H610" t="str">
            <v>项</v>
          </cell>
        </row>
        <row r="610">
          <cell r="J610">
            <v>10</v>
          </cell>
          <cell r="K610">
            <v>9</v>
          </cell>
          <cell r="L610">
            <v>9</v>
          </cell>
          <cell r="M610">
            <v>8</v>
          </cell>
          <cell r="N610">
            <v>6</v>
          </cell>
        </row>
        <row r="611">
          <cell r="D611">
            <v>250104007</v>
          </cell>
          <cell r="E611" t="str">
            <v>精液α－葡萄糖苷酶测定</v>
          </cell>
        </row>
        <row r="611">
          <cell r="H611" t="str">
            <v>项</v>
          </cell>
        </row>
        <row r="611">
          <cell r="J611" t="str">
            <v>未定</v>
          </cell>
          <cell r="K611" t="str">
            <v>未定</v>
          </cell>
          <cell r="L611" t="str">
            <v>未定</v>
          </cell>
          <cell r="M611" t="str">
            <v>未定</v>
          </cell>
          <cell r="N611" t="str">
            <v>未定</v>
          </cell>
        </row>
        <row r="612">
          <cell r="D612">
            <v>250104008</v>
          </cell>
          <cell r="E612" t="str">
            <v>精子运动轨迹分析</v>
          </cell>
        </row>
        <row r="612">
          <cell r="H612" t="str">
            <v>项</v>
          </cell>
        </row>
        <row r="612">
          <cell r="J612">
            <v>5</v>
          </cell>
          <cell r="K612">
            <v>5</v>
          </cell>
          <cell r="L612">
            <v>5</v>
          </cell>
          <cell r="M612">
            <v>4</v>
          </cell>
          <cell r="N612">
            <v>3</v>
          </cell>
        </row>
        <row r="613">
          <cell r="D613">
            <v>250104009</v>
          </cell>
          <cell r="E613" t="str">
            <v>精子顶体完整率检查</v>
          </cell>
        </row>
        <row r="613">
          <cell r="H613" t="str">
            <v>项</v>
          </cell>
        </row>
        <row r="613">
          <cell r="J613">
            <v>3</v>
          </cell>
          <cell r="K613">
            <v>3</v>
          </cell>
          <cell r="L613">
            <v>3</v>
          </cell>
          <cell r="M613">
            <v>3</v>
          </cell>
          <cell r="N613">
            <v>2</v>
          </cell>
        </row>
        <row r="614">
          <cell r="D614">
            <v>250104010</v>
          </cell>
          <cell r="E614" t="str">
            <v>精子受精能力测定</v>
          </cell>
        </row>
        <row r="614">
          <cell r="H614" t="str">
            <v>项</v>
          </cell>
        </row>
        <row r="614">
          <cell r="J614">
            <v>6</v>
          </cell>
          <cell r="K614">
            <v>5</v>
          </cell>
          <cell r="L614">
            <v>5</v>
          </cell>
          <cell r="M614">
            <v>5</v>
          </cell>
          <cell r="N614">
            <v>4</v>
          </cell>
        </row>
        <row r="615">
          <cell r="D615">
            <v>250104011</v>
          </cell>
          <cell r="E615" t="str">
            <v>精子结合抗体测定</v>
          </cell>
        </row>
        <row r="615">
          <cell r="H615" t="str">
            <v>项</v>
          </cell>
        </row>
        <row r="615">
          <cell r="J615">
            <v>4</v>
          </cell>
          <cell r="K615">
            <v>4</v>
          </cell>
          <cell r="L615">
            <v>4</v>
          </cell>
          <cell r="M615">
            <v>4</v>
          </cell>
          <cell r="N615">
            <v>3</v>
          </cell>
        </row>
        <row r="616">
          <cell r="D616">
            <v>250104012</v>
          </cell>
          <cell r="E616" t="str">
            <v>精子畸形率测定</v>
          </cell>
        </row>
        <row r="616">
          <cell r="H616" t="str">
            <v>项</v>
          </cell>
        </row>
        <row r="616">
          <cell r="J616">
            <v>4</v>
          </cell>
          <cell r="K616">
            <v>4</v>
          </cell>
          <cell r="L616">
            <v>4</v>
          </cell>
          <cell r="M616">
            <v>4</v>
          </cell>
          <cell r="N616">
            <v>3</v>
          </cell>
        </row>
        <row r="617">
          <cell r="D617">
            <v>250104013</v>
          </cell>
          <cell r="E617" t="str">
            <v>前列腺液常规检查</v>
          </cell>
          <cell r="F617" t="str">
            <v>含外观和镜检</v>
          </cell>
        </row>
        <row r="617">
          <cell r="H617" t="str">
            <v>项</v>
          </cell>
        </row>
        <row r="617">
          <cell r="J617">
            <v>5</v>
          </cell>
          <cell r="K617">
            <v>5</v>
          </cell>
          <cell r="L617">
            <v>4</v>
          </cell>
          <cell r="M617">
            <v>4</v>
          </cell>
          <cell r="N617">
            <v>3</v>
          </cell>
        </row>
        <row r="618">
          <cell r="D618">
            <v>250104014</v>
          </cell>
          <cell r="E618" t="str">
            <v>阴道分泌物检查</v>
          </cell>
          <cell r="F618" t="str">
            <v>含清洁度、滴虫、霉菌检查</v>
          </cell>
        </row>
        <row r="618">
          <cell r="H618" t="str">
            <v>次</v>
          </cell>
        </row>
        <row r="618">
          <cell r="J618">
            <v>5</v>
          </cell>
          <cell r="K618">
            <v>5</v>
          </cell>
          <cell r="L618">
            <v>5</v>
          </cell>
          <cell r="M618">
            <v>3</v>
          </cell>
          <cell r="N618">
            <v>2</v>
          </cell>
        </row>
        <row r="619">
          <cell r="D619">
            <v>250104015</v>
          </cell>
          <cell r="E619" t="str">
            <v>羊水结晶检查</v>
          </cell>
        </row>
        <row r="619">
          <cell r="H619" t="str">
            <v>项</v>
          </cell>
        </row>
        <row r="619">
          <cell r="J619">
            <v>5</v>
          </cell>
          <cell r="K619">
            <v>5</v>
          </cell>
          <cell r="L619">
            <v>4</v>
          </cell>
          <cell r="M619">
            <v>4</v>
          </cell>
          <cell r="N619">
            <v>3</v>
          </cell>
        </row>
        <row r="620">
          <cell r="D620">
            <v>250104016</v>
          </cell>
          <cell r="E620" t="str">
            <v>胃液常规检查</v>
          </cell>
          <cell r="F620" t="str">
            <v>含酸碱度、基础胃酸分泌量、最大胃酸分泌量测定</v>
          </cell>
        </row>
        <row r="620">
          <cell r="H620" t="str">
            <v>次</v>
          </cell>
        </row>
        <row r="620">
          <cell r="J620">
            <v>6</v>
          </cell>
          <cell r="K620">
            <v>5</v>
          </cell>
          <cell r="L620">
            <v>5</v>
          </cell>
          <cell r="M620">
            <v>5</v>
          </cell>
          <cell r="N620">
            <v>4</v>
          </cell>
        </row>
        <row r="621">
          <cell r="D621">
            <v>250104017</v>
          </cell>
          <cell r="E621" t="str">
            <v>十二指肠引流液及胆汁检查</v>
          </cell>
          <cell r="F621" t="str">
            <v>含一般性状和镜检</v>
          </cell>
        </row>
        <row r="621">
          <cell r="H621" t="str">
            <v>次</v>
          </cell>
        </row>
        <row r="621">
          <cell r="J621">
            <v>6</v>
          </cell>
          <cell r="K621">
            <v>5</v>
          </cell>
          <cell r="L621">
            <v>5</v>
          </cell>
          <cell r="M621">
            <v>5</v>
          </cell>
          <cell r="N621">
            <v>4</v>
          </cell>
        </row>
        <row r="622">
          <cell r="D622">
            <v>250104018</v>
          </cell>
          <cell r="E622" t="str">
            <v>痰液常规检查</v>
          </cell>
          <cell r="F622" t="str">
            <v>含一般性状检查、镜检和嗜酸性粒细胞检查</v>
          </cell>
        </row>
        <row r="622">
          <cell r="H622" t="str">
            <v>次</v>
          </cell>
        </row>
        <row r="622">
          <cell r="J622">
            <v>5</v>
          </cell>
          <cell r="K622">
            <v>5</v>
          </cell>
          <cell r="L622">
            <v>5</v>
          </cell>
          <cell r="M622">
            <v>3</v>
          </cell>
          <cell r="N622">
            <v>2</v>
          </cell>
        </row>
        <row r="623">
          <cell r="D623">
            <v>250104019</v>
          </cell>
          <cell r="E623" t="str">
            <v>各种穿刺液常规检查</v>
          </cell>
          <cell r="F623" t="str">
            <v>含一般性状检查和镜检</v>
          </cell>
        </row>
        <row r="623">
          <cell r="H623" t="str">
            <v>次</v>
          </cell>
        </row>
        <row r="623">
          <cell r="J623">
            <v>6</v>
          </cell>
          <cell r="K623">
            <v>5</v>
          </cell>
          <cell r="L623">
            <v>5</v>
          </cell>
          <cell r="M623">
            <v>5</v>
          </cell>
          <cell r="N623">
            <v>4</v>
          </cell>
        </row>
        <row r="624">
          <cell r="D624">
            <v>250104020</v>
          </cell>
          <cell r="E624" t="str">
            <v>精子低渗肿胀试验</v>
          </cell>
        </row>
        <row r="624">
          <cell r="H624" t="str">
            <v>项</v>
          </cell>
        </row>
        <row r="624">
          <cell r="J624" t="str">
            <v>未定</v>
          </cell>
          <cell r="K624" t="str">
            <v>未定</v>
          </cell>
          <cell r="L624" t="str">
            <v>未定</v>
          </cell>
          <cell r="M624" t="str">
            <v>未定</v>
          </cell>
          <cell r="N624" t="str">
            <v>未定</v>
          </cell>
        </row>
        <row r="625">
          <cell r="D625">
            <v>250104021</v>
          </cell>
          <cell r="E625" t="str">
            <v>精子凝集试验</v>
          </cell>
        </row>
        <row r="625">
          <cell r="H625" t="str">
            <v>项</v>
          </cell>
        </row>
        <row r="625">
          <cell r="J625" t="str">
            <v>未定</v>
          </cell>
          <cell r="K625" t="str">
            <v>未定</v>
          </cell>
          <cell r="L625" t="str">
            <v>未定</v>
          </cell>
          <cell r="M625" t="str">
            <v>未定</v>
          </cell>
          <cell r="N625" t="str">
            <v>未定</v>
          </cell>
        </row>
        <row r="626">
          <cell r="D626">
            <v>250104022</v>
          </cell>
          <cell r="E626" t="str">
            <v>精液卵磷脂测定</v>
          </cell>
        </row>
        <row r="626">
          <cell r="H626" t="str">
            <v>项</v>
          </cell>
        </row>
        <row r="626">
          <cell r="J626" t="str">
            <v>未定</v>
          </cell>
          <cell r="K626" t="str">
            <v>未定</v>
          </cell>
          <cell r="L626" t="str">
            <v>未定</v>
          </cell>
          <cell r="M626" t="str">
            <v>未定</v>
          </cell>
          <cell r="N626" t="str">
            <v>未定</v>
          </cell>
        </row>
        <row r="627">
          <cell r="D627">
            <v>250104023</v>
          </cell>
          <cell r="E627" t="str">
            <v>精液渗透压测定</v>
          </cell>
        </row>
        <row r="627">
          <cell r="H627" t="str">
            <v>项</v>
          </cell>
        </row>
        <row r="627">
          <cell r="J627" t="str">
            <v>未定</v>
          </cell>
          <cell r="K627" t="str">
            <v>未定</v>
          </cell>
          <cell r="L627" t="str">
            <v>未定</v>
          </cell>
          <cell r="M627" t="str">
            <v>未定</v>
          </cell>
          <cell r="N627" t="str">
            <v>未定</v>
          </cell>
        </row>
        <row r="628">
          <cell r="D628">
            <v>250104024</v>
          </cell>
          <cell r="E628" t="str">
            <v>精子速度激光测定</v>
          </cell>
        </row>
        <row r="628">
          <cell r="H628" t="str">
            <v>项</v>
          </cell>
        </row>
        <row r="628">
          <cell r="J628" t="str">
            <v>未定</v>
          </cell>
          <cell r="K628" t="str">
            <v>未定</v>
          </cell>
          <cell r="L628" t="str">
            <v>未定</v>
          </cell>
          <cell r="M628" t="str">
            <v>未定</v>
          </cell>
          <cell r="N628" t="str">
            <v>未定</v>
          </cell>
        </row>
        <row r="629">
          <cell r="D629">
            <v>250104025</v>
          </cell>
          <cell r="E629" t="str">
            <v>精子爬高试验</v>
          </cell>
        </row>
        <row r="629">
          <cell r="H629" t="str">
            <v>项</v>
          </cell>
        </row>
        <row r="629">
          <cell r="J629">
            <v>15</v>
          </cell>
          <cell r="K629">
            <v>13</v>
          </cell>
          <cell r="L629">
            <v>12</v>
          </cell>
          <cell r="M629">
            <v>10</v>
          </cell>
          <cell r="N629">
            <v>8</v>
          </cell>
        </row>
        <row r="630">
          <cell r="D630">
            <v>250104026</v>
          </cell>
          <cell r="E630" t="str">
            <v>精子顶体酶活性定量测定</v>
          </cell>
        </row>
        <row r="630">
          <cell r="H630" t="str">
            <v>项</v>
          </cell>
        </row>
        <row r="630">
          <cell r="J630">
            <v>100</v>
          </cell>
          <cell r="K630">
            <v>89</v>
          </cell>
          <cell r="L630">
            <v>85</v>
          </cell>
          <cell r="M630">
            <v>76</v>
          </cell>
          <cell r="N630">
            <v>60</v>
          </cell>
        </row>
        <row r="631">
          <cell r="D631">
            <v>250104027</v>
          </cell>
          <cell r="E631" t="str">
            <v>精浆弹性硬蛋白酶定量测定</v>
          </cell>
        </row>
        <row r="631">
          <cell r="H631" t="str">
            <v>项</v>
          </cell>
        </row>
        <row r="631">
          <cell r="J631">
            <v>80</v>
          </cell>
          <cell r="K631">
            <v>71</v>
          </cell>
          <cell r="L631">
            <v>68</v>
          </cell>
          <cell r="M631">
            <v>61</v>
          </cell>
          <cell r="N631">
            <v>47</v>
          </cell>
        </row>
        <row r="632">
          <cell r="D632">
            <v>250104028</v>
          </cell>
          <cell r="E632" t="str">
            <v>精浆（全精）乳酸脱氢酶X同工酶定量检测</v>
          </cell>
        </row>
        <row r="632">
          <cell r="H632" t="str">
            <v>项</v>
          </cell>
        </row>
        <row r="632">
          <cell r="J632" t="str">
            <v>未定</v>
          </cell>
          <cell r="K632" t="str">
            <v>未定</v>
          </cell>
          <cell r="L632" t="str">
            <v>未定</v>
          </cell>
          <cell r="M632" t="str">
            <v>未定</v>
          </cell>
          <cell r="N632" t="str">
            <v>未定</v>
          </cell>
        </row>
        <row r="633">
          <cell r="D633">
            <v>250104029</v>
          </cell>
          <cell r="E633" t="str">
            <v>精浆中性a－葡萄糖苷酶活性测定</v>
          </cell>
        </row>
        <row r="633">
          <cell r="H633" t="str">
            <v>项</v>
          </cell>
        </row>
        <row r="633">
          <cell r="J633">
            <v>70</v>
          </cell>
          <cell r="K633">
            <v>62</v>
          </cell>
          <cell r="L633">
            <v>60</v>
          </cell>
          <cell r="M633">
            <v>53</v>
          </cell>
          <cell r="N633">
            <v>41</v>
          </cell>
        </row>
        <row r="634">
          <cell r="D634">
            <v>250104030</v>
          </cell>
          <cell r="E634" t="str">
            <v>精液白细胞过氧化物酶染色检查</v>
          </cell>
        </row>
        <row r="634">
          <cell r="H634" t="str">
            <v>项</v>
          </cell>
        </row>
        <row r="634">
          <cell r="J634">
            <v>50</v>
          </cell>
          <cell r="K634">
            <v>44</v>
          </cell>
          <cell r="L634">
            <v>42</v>
          </cell>
          <cell r="M634">
            <v>37</v>
          </cell>
          <cell r="N634">
            <v>28</v>
          </cell>
        </row>
        <row r="635">
          <cell r="D635">
            <v>250104031</v>
          </cell>
          <cell r="E635" t="str">
            <v>精浆锌测定</v>
          </cell>
        </row>
        <row r="635">
          <cell r="H635" t="str">
            <v>项</v>
          </cell>
        </row>
        <row r="635">
          <cell r="J635">
            <v>30</v>
          </cell>
          <cell r="K635">
            <v>26</v>
          </cell>
          <cell r="L635">
            <v>25</v>
          </cell>
          <cell r="M635">
            <v>22</v>
          </cell>
          <cell r="N635">
            <v>16</v>
          </cell>
        </row>
        <row r="636">
          <cell r="D636">
            <v>250104032</v>
          </cell>
          <cell r="E636" t="str">
            <v>精浆柠檬酸测定</v>
          </cell>
        </row>
        <row r="636">
          <cell r="H636" t="str">
            <v>项</v>
          </cell>
        </row>
        <row r="636">
          <cell r="J636">
            <v>63</v>
          </cell>
          <cell r="K636">
            <v>56</v>
          </cell>
          <cell r="L636">
            <v>54</v>
          </cell>
          <cell r="M636">
            <v>48</v>
          </cell>
          <cell r="N636">
            <v>38</v>
          </cell>
        </row>
        <row r="637">
          <cell r="D637">
            <v>250104033</v>
          </cell>
          <cell r="E637" t="str">
            <v>精子膜表面抗体免疫珠试验</v>
          </cell>
          <cell r="F637" t="str">
            <v>IgG、IgA、IgM分别参照执行</v>
          </cell>
        </row>
        <row r="637">
          <cell r="H637" t="str">
            <v>项</v>
          </cell>
        </row>
        <row r="637">
          <cell r="J637" t="str">
            <v>未定</v>
          </cell>
          <cell r="K637" t="str">
            <v>未定</v>
          </cell>
          <cell r="L637" t="str">
            <v>未定</v>
          </cell>
          <cell r="M637" t="str">
            <v>未定</v>
          </cell>
          <cell r="N637" t="str">
            <v>未定</v>
          </cell>
        </row>
        <row r="638">
          <cell r="D638">
            <v>250104034</v>
          </cell>
          <cell r="E638" t="str">
            <v>精子膜凝集素受体定量检测</v>
          </cell>
        </row>
        <row r="638">
          <cell r="H638" t="str">
            <v>项</v>
          </cell>
        </row>
        <row r="638">
          <cell r="J638">
            <v>45</v>
          </cell>
          <cell r="K638">
            <v>40</v>
          </cell>
          <cell r="L638">
            <v>38</v>
          </cell>
          <cell r="M638">
            <v>34</v>
          </cell>
          <cell r="N638">
            <v>27</v>
          </cell>
        </row>
        <row r="639">
          <cell r="D639">
            <v>250104035</v>
          </cell>
          <cell r="E639" t="str">
            <v>抗精子抗体混合凝集试验</v>
          </cell>
        </row>
        <row r="639">
          <cell r="H639" t="str">
            <v>项</v>
          </cell>
        </row>
        <row r="639">
          <cell r="J639">
            <v>45</v>
          </cell>
          <cell r="K639">
            <v>40</v>
          </cell>
          <cell r="L639">
            <v>38</v>
          </cell>
          <cell r="M639">
            <v>34</v>
          </cell>
          <cell r="N639">
            <v>27</v>
          </cell>
        </row>
        <row r="640">
          <cell r="D640">
            <v>250104036</v>
          </cell>
          <cell r="E640" t="str">
            <v>磷酸化胰岛素样生长因子结合蛋白测定</v>
          </cell>
          <cell r="F640" t="str">
            <v>增加：胰岛素样生长因子-1测定、胰岛素样生长因子结合蛋白-3测定参照执行。</v>
          </cell>
        </row>
        <row r="640">
          <cell r="H640" t="str">
            <v>次</v>
          </cell>
          <cell r="I640" t="str">
            <v>免疫层析法</v>
          </cell>
          <cell r="J640">
            <v>180</v>
          </cell>
          <cell r="K640">
            <v>162</v>
          </cell>
          <cell r="L640">
            <v>153</v>
          </cell>
          <cell r="M640">
            <v>137</v>
          </cell>
          <cell r="N640">
            <v>109</v>
          </cell>
        </row>
        <row r="641">
          <cell r="D641">
            <v>250104037</v>
          </cell>
          <cell r="E641" t="str">
            <v>阴道炎五项联合检测</v>
          </cell>
        </row>
        <row r="641">
          <cell r="H641" t="str">
            <v>人次</v>
          </cell>
          <cell r="I641" t="str">
            <v>全自动仪器化学反应法</v>
          </cell>
          <cell r="J641">
            <v>35</v>
          </cell>
          <cell r="K641">
            <v>31</v>
          </cell>
          <cell r="L641">
            <v>30</v>
          </cell>
          <cell r="M641">
            <v>27</v>
          </cell>
          <cell r="N641">
            <v>21</v>
          </cell>
        </row>
        <row r="642">
          <cell r="D642">
            <v>250104038</v>
          </cell>
          <cell r="E642" t="str">
            <v>胎儿纤维连接蛋白检测</v>
          </cell>
        </row>
        <row r="642">
          <cell r="H642" t="str">
            <v>次</v>
          </cell>
        </row>
        <row r="642">
          <cell r="J642">
            <v>245</v>
          </cell>
          <cell r="K642">
            <v>220</v>
          </cell>
          <cell r="L642">
            <v>208</v>
          </cell>
          <cell r="M642">
            <v>187</v>
          </cell>
          <cell r="N642">
            <v>148</v>
          </cell>
        </row>
        <row r="643">
          <cell r="D643">
            <v>250104039</v>
          </cell>
          <cell r="E643" t="str">
            <v>前列腺小体外泄蛋白（PSEP）检测</v>
          </cell>
          <cell r="F643" t="str">
            <v>样本类型：尿液。样本采集、签收、处理，加免疫试剂，温育，仪器定量测定，审核结果，录入实验室信息系统或人工登记，发送报告；按规定处理废弃物；接受临床相关咨询。</v>
          </cell>
        </row>
        <row r="643">
          <cell r="H643" t="str">
            <v>次</v>
          </cell>
        </row>
        <row r="643">
          <cell r="J643">
            <v>160</v>
          </cell>
          <cell r="K643">
            <v>143</v>
          </cell>
          <cell r="L643">
            <v>135</v>
          </cell>
          <cell r="M643">
            <v>121</v>
          </cell>
          <cell r="N643">
            <v>96</v>
          </cell>
        </row>
        <row r="644">
          <cell r="D644">
            <v>250104042</v>
          </cell>
          <cell r="E644" t="str">
            <v>阴道微生态检测</v>
          </cell>
          <cell r="F644" t="str">
            <v>阴道分泌物样本进行功能学检测（检测指标：过氧化氢、白细胞酯酶、唾液酸苷酶、β-葡萄糖醛酸酶和乙酰氨基葡萄糖苷酶、pH值）</v>
          </cell>
        </row>
        <row r="644">
          <cell r="H644" t="str">
            <v>次</v>
          </cell>
        </row>
        <row r="644">
          <cell r="J644">
            <v>57</v>
          </cell>
          <cell r="K644">
            <v>51</v>
          </cell>
          <cell r="L644">
            <v>48</v>
          </cell>
          <cell r="M644">
            <v>43</v>
          </cell>
          <cell r="N644">
            <v>34</v>
          </cell>
        </row>
        <row r="645">
          <cell r="D645">
            <v>250201</v>
          </cell>
          <cell r="E645" t="str">
            <v>骨髓检查及常用染色技术</v>
          </cell>
        </row>
        <row r="645">
          <cell r="H645" t="str">
            <v>/</v>
          </cell>
        </row>
        <row r="645">
          <cell r="J645" t="str">
            <v>/</v>
          </cell>
          <cell r="K645" t="str">
            <v>/</v>
          </cell>
          <cell r="L645" t="str">
            <v>/</v>
          </cell>
          <cell r="M645" t="str">
            <v>/</v>
          </cell>
          <cell r="N645" t="str">
            <v>/</v>
          </cell>
        </row>
        <row r="646">
          <cell r="D646">
            <v>250201001</v>
          </cell>
          <cell r="E646" t="str">
            <v>骨髓涂片细胞学检验</v>
          </cell>
          <cell r="F646" t="str">
            <v>含骨髓增生程度判断、有核细胞分类计数、细胞形态学检验、特殊细胞、寄生虫检查</v>
          </cell>
        </row>
        <row r="646">
          <cell r="H646" t="str">
            <v>次</v>
          </cell>
        </row>
        <row r="646">
          <cell r="J646">
            <v>60</v>
          </cell>
          <cell r="K646">
            <v>54</v>
          </cell>
          <cell r="L646">
            <v>51</v>
          </cell>
          <cell r="M646">
            <v>45</v>
          </cell>
          <cell r="N646">
            <v>36</v>
          </cell>
        </row>
        <row r="647">
          <cell r="D647">
            <v>250201002</v>
          </cell>
          <cell r="E647" t="str">
            <v>骨髓有核细胞计数</v>
          </cell>
        </row>
        <row r="647">
          <cell r="H647" t="str">
            <v>项</v>
          </cell>
        </row>
        <row r="647">
          <cell r="J647">
            <v>10</v>
          </cell>
          <cell r="K647">
            <v>9</v>
          </cell>
          <cell r="L647">
            <v>9</v>
          </cell>
          <cell r="M647">
            <v>8</v>
          </cell>
          <cell r="N647">
            <v>6</v>
          </cell>
        </row>
        <row r="648">
          <cell r="D648">
            <v>250201003</v>
          </cell>
          <cell r="E648" t="str">
            <v>骨髓巨核细胞计数</v>
          </cell>
        </row>
        <row r="648">
          <cell r="H648" t="str">
            <v>项</v>
          </cell>
        </row>
        <row r="648">
          <cell r="J648">
            <v>10</v>
          </cell>
          <cell r="K648">
            <v>9</v>
          </cell>
          <cell r="L648">
            <v>9</v>
          </cell>
          <cell r="M648">
            <v>8</v>
          </cell>
          <cell r="N648">
            <v>6</v>
          </cell>
        </row>
        <row r="649">
          <cell r="D649">
            <v>250201004</v>
          </cell>
          <cell r="E649" t="str">
            <v>造血干细胞计数</v>
          </cell>
          <cell r="F649" t="str">
            <v>指荧光显微镜法</v>
          </cell>
        </row>
        <row r="649">
          <cell r="H649" t="str">
            <v>项</v>
          </cell>
          <cell r="I649" t="str">
            <v>流式细胞仪法、例置显微镜法分别加收200%</v>
          </cell>
          <cell r="J649">
            <v>27</v>
          </cell>
          <cell r="K649">
            <v>24</v>
          </cell>
          <cell r="L649">
            <v>23</v>
          </cell>
          <cell r="M649">
            <v>20</v>
          </cell>
          <cell r="N649">
            <v>15</v>
          </cell>
        </row>
        <row r="650">
          <cell r="D650">
            <v>250201005</v>
          </cell>
          <cell r="E650" t="str">
            <v>骨髓造血祖细胞培养</v>
          </cell>
          <cell r="F650" t="str">
            <v>粒－单系、红细胞系分别参照执行</v>
          </cell>
        </row>
        <row r="650">
          <cell r="H650" t="str">
            <v>项</v>
          </cell>
        </row>
        <row r="650">
          <cell r="J650">
            <v>90</v>
          </cell>
          <cell r="K650">
            <v>80</v>
          </cell>
          <cell r="L650">
            <v>76</v>
          </cell>
          <cell r="M650">
            <v>68</v>
          </cell>
          <cell r="N650">
            <v>53</v>
          </cell>
        </row>
        <row r="651">
          <cell r="D651">
            <v>250201006</v>
          </cell>
          <cell r="E651" t="str">
            <v>白血病免疫分型</v>
          </cell>
          <cell r="F651" t="str">
            <v>指荧光显微镜法</v>
          </cell>
        </row>
        <row r="651">
          <cell r="H651" t="str">
            <v>项</v>
          </cell>
          <cell r="I651" t="str">
            <v>①酶免法加收100%；②流式细胞仪法加收200%</v>
          </cell>
          <cell r="J651">
            <v>30</v>
          </cell>
          <cell r="K651">
            <v>26</v>
          </cell>
          <cell r="L651">
            <v>25</v>
          </cell>
          <cell r="M651">
            <v>22</v>
          </cell>
          <cell r="N651">
            <v>16</v>
          </cell>
        </row>
        <row r="652">
          <cell r="D652">
            <v>250201007</v>
          </cell>
          <cell r="E652" t="str">
            <v>骨髓特殊染色及酶组织化学染色检查</v>
          </cell>
        </row>
        <row r="652">
          <cell r="H652" t="str">
            <v>项</v>
          </cell>
          <cell r="I652" t="str">
            <v>每种特殊染色计为一项</v>
          </cell>
          <cell r="J652">
            <v>20</v>
          </cell>
          <cell r="K652">
            <v>18</v>
          </cell>
          <cell r="L652">
            <v>17</v>
          </cell>
          <cell r="M652">
            <v>15</v>
          </cell>
          <cell r="N652">
            <v>11</v>
          </cell>
        </row>
        <row r="653">
          <cell r="D653">
            <v>250201008</v>
          </cell>
          <cell r="E653" t="str">
            <v>白血病抗原检测</v>
          </cell>
        </row>
        <row r="653">
          <cell r="H653" t="str">
            <v>项</v>
          </cell>
        </row>
        <row r="653">
          <cell r="J653">
            <v>30</v>
          </cell>
          <cell r="K653">
            <v>26</v>
          </cell>
          <cell r="L653">
            <v>25</v>
          </cell>
          <cell r="M653">
            <v>22</v>
          </cell>
          <cell r="N653">
            <v>16</v>
          </cell>
        </row>
        <row r="654">
          <cell r="D654">
            <v>250201009</v>
          </cell>
          <cell r="E654" t="str">
            <v>白血病残留病灶检测</v>
          </cell>
        </row>
        <row r="654">
          <cell r="H654" t="str">
            <v>项</v>
          </cell>
        </row>
        <row r="654">
          <cell r="J654">
            <v>234</v>
          </cell>
          <cell r="K654">
            <v>210</v>
          </cell>
          <cell r="L654">
            <v>199</v>
          </cell>
          <cell r="M654">
            <v>179</v>
          </cell>
          <cell r="N654">
            <v>143</v>
          </cell>
        </row>
        <row r="655">
          <cell r="D655">
            <v>250201010</v>
          </cell>
          <cell r="E655" t="str">
            <v>粒细胞集落刺激因子测定</v>
          </cell>
        </row>
        <row r="655">
          <cell r="H655" t="str">
            <v>项</v>
          </cell>
        </row>
        <row r="655">
          <cell r="J655" t="str">
            <v>未定</v>
          </cell>
          <cell r="K655" t="str">
            <v>未定</v>
          </cell>
          <cell r="L655" t="str">
            <v>未定</v>
          </cell>
          <cell r="M655" t="str">
            <v>未定</v>
          </cell>
          <cell r="N655" t="str">
            <v>未定</v>
          </cell>
        </row>
        <row r="656">
          <cell r="D656">
            <v>250202</v>
          </cell>
          <cell r="E656" t="str">
            <v>溶血检查</v>
          </cell>
        </row>
        <row r="656">
          <cell r="H656" t="str">
            <v>/</v>
          </cell>
        </row>
        <row r="656">
          <cell r="J656" t="str">
            <v>/</v>
          </cell>
          <cell r="K656" t="str">
            <v>/</v>
          </cell>
          <cell r="L656" t="str">
            <v>/</v>
          </cell>
          <cell r="M656" t="str">
            <v>/</v>
          </cell>
          <cell r="N656" t="str">
            <v>/</v>
          </cell>
        </row>
        <row r="657">
          <cell r="D657">
            <v>250202001</v>
          </cell>
          <cell r="E657" t="str">
            <v>红细胞包涵体检查</v>
          </cell>
        </row>
        <row r="657">
          <cell r="H657" t="str">
            <v>项</v>
          </cell>
        </row>
        <row r="657">
          <cell r="J657">
            <v>6</v>
          </cell>
          <cell r="K657">
            <v>5</v>
          </cell>
          <cell r="L657">
            <v>5</v>
          </cell>
          <cell r="M657">
            <v>5</v>
          </cell>
          <cell r="N657">
            <v>4</v>
          </cell>
        </row>
        <row r="658">
          <cell r="D658">
            <v>250202002</v>
          </cell>
          <cell r="E658" t="str">
            <v>血浆游离血红蛋白测定</v>
          </cell>
        </row>
        <row r="658">
          <cell r="H658" t="str">
            <v>项</v>
          </cell>
        </row>
        <row r="658">
          <cell r="J658">
            <v>5</v>
          </cell>
          <cell r="K658">
            <v>5</v>
          </cell>
          <cell r="L658">
            <v>4</v>
          </cell>
          <cell r="M658">
            <v>4</v>
          </cell>
          <cell r="N658">
            <v>3</v>
          </cell>
        </row>
        <row r="659">
          <cell r="D659">
            <v>250202003</v>
          </cell>
          <cell r="E659" t="str">
            <v>血清结合珠蛋白测定(HP)</v>
          </cell>
          <cell r="F659" t="str">
            <v>指手工法</v>
          </cell>
        </row>
        <row r="659">
          <cell r="H659" t="str">
            <v>项</v>
          </cell>
          <cell r="I659" t="str">
            <v>光度法或免疫法加收100%</v>
          </cell>
          <cell r="J659">
            <v>6</v>
          </cell>
          <cell r="K659">
            <v>5</v>
          </cell>
          <cell r="L659">
            <v>5</v>
          </cell>
          <cell r="M659">
            <v>5</v>
          </cell>
          <cell r="N659">
            <v>4</v>
          </cell>
        </row>
        <row r="660">
          <cell r="D660">
            <v>250202004</v>
          </cell>
          <cell r="E660" t="str">
            <v>高铁血红素白蛋白过筛试验</v>
          </cell>
        </row>
        <row r="660">
          <cell r="H660" t="str">
            <v>项</v>
          </cell>
        </row>
        <row r="660">
          <cell r="J660">
            <v>6</v>
          </cell>
          <cell r="K660">
            <v>5</v>
          </cell>
          <cell r="L660">
            <v>5</v>
          </cell>
          <cell r="M660">
            <v>5</v>
          </cell>
          <cell r="N660">
            <v>4</v>
          </cell>
        </row>
        <row r="661">
          <cell r="D661">
            <v>250202005</v>
          </cell>
          <cell r="E661" t="str">
            <v>红细胞自身溶血过筛试验</v>
          </cell>
        </row>
        <row r="661">
          <cell r="H661" t="str">
            <v>项</v>
          </cell>
        </row>
        <row r="661">
          <cell r="J661">
            <v>22</v>
          </cell>
          <cell r="K661">
            <v>19</v>
          </cell>
          <cell r="L661">
            <v>18</v>
          </cell>
          <cell r="M661">
            <v>16</v>
          </cell>
          <cell r="N661">
            <v>12</v>
          </cell>
        </row>
        <row r="662">
          <cell r="D662">
            <v>250202006</v>
          </cell>
          <cell r="E662" t="str">
            <v>红细胞自身溶血及纠正试验</v>
          </cell>
        </row>
        <row r="662">
          <cell r="H662" t="str">
            <v>项</v>
          </cell>
        </row>
        <row r="662">
          <cell r="J662">
            <v>22</v>
          </cell>
          <cell r="K662">
            <v>19</v>
          </cell>
          <cell r="L662">
            <v>18</v>
          </cell>
          <cell r="M662">
            <v>16</v>
          </cell>
          <cell r="N662">
            <v>12</v>
          </cell>
        </row>
        <row r="663">
          <cell r="D663">
            <v>250202007</v>
          </cell>
          <cell r="E663" t="str">
            <v>红细胞渗透脆性试验</v>
          </cell>
        </row>
        <row r="663">
          <cell r="H663" t="str">
            <v>项</v>
          </cell>
        </row>
        <row r="663">
          <cell r="J663">
            <v>10</v>
          </cell>
          <cell r="K663">
            <v>9</v>
          </cell>
          <cell r="L663">
            <v>9</v>
          </cell>
          <cell r="M663">
            <v>8</v>
          </cell>
          <cell r="N663">
            <v>6</v>
          </cell>
        </row>
        <row r="664">
          <cell r="D664">
            <v>250202008</v>
          </cell>
          <cell r="E664" t="str">
            <v>红细胞孵育渗透脆性试验</v>
          </cell>
        </row>
        <row r="664">
          <cell r="H664" t="str">
            <v>项</v>
          </cell>
        </row>
        <row r="664">
          <cell r="J664">
            <v>22</v>
          </cell>
          <cell r="K664">
            <v>20</v>
          </cell>
          <cell r="L664">
            <v>18</v>
          </cell>
          <cell r="M664">
            <v>16</v>
          </cell>
          <cell r="N664">
            <v>12</v>
          </cell>
        </row>
        <row r="665">
          <cell r="D665">
            <v>250202009</v>
          </cell>
          <cell r="E665" t="str">
            <v>热溶血试验</v>
          </cell>
        </row>
        <row r="665">
          <cell r="H665" t="str">
            <v>项</v>
          </cell>
        </row>
        <row r="665">
          <cell r="J665">
            <v>6</v>
          </cell>
          <cell r="K665">
            <v>5</v>
          </cell>
          <cell r="L665">
            <v>5</v>
          </cell>
          <cell r="M665">
            <v>5</v>
          </cell>
          <cell r="N665">
            <v>4</v>
          </cell>
        </row>
        <row r="666">
          <cell r="D666">
            <v>250202010</v>
          </cell>
          <cell r="E666" t="str">
            <v>冷溶血试验</v>
          </cell>
        </row>
        <row r="666">
          <cell r="H666" t="str">
            <v>项</v>
          </cell>
        </row>
        <row r="666">
          <cell r="J666">
            <v>6</v>
          </cell>
          <cell r="K666">
            <v>5</v>
          </cell>
          <cell r="L666">
            <v>5</v>
          </cell>
          <cell r="M666">
            <v>5</v>
          </cell>
          <cell r="N666">
            <v>4</v>
          </cell>
        </row>
        <row r="667">
          <cell r="D667">
            <v>250202011</v>
          </cell>
          <cell r="E667" t="str">
            <v>蔗糖溶血试验</v>
          </cell>
        </row>
        <row r="667">
          <cell r="H667" t="str">
            <v>项</v>
          </cell>
        </row>
        <row r="667">
          <cell r="J667">
            <v>6</v>
          </cell>
          <cell r="K667">
            <v>5</v>
          </cell>
          <cell r="L667">
            <v>5</v>
          </cell>
          <cell r="M667">
            <v>5</v>
          </cell>
          <cell r="N667">
            <v>4</v>
          </cell>
        </row>
        <row r="668">
          <cell r="D668">
            <v>250202012</v>
          </cell>
          <cell r="E668" t="str">
            <v>血清酸化溶血试验(Ham)</v>
          </cell>
        </row>
        <row r="668">
          <cell r="H668" t="str">
            <v>项</v>
          </cell>
        </row>
        <row r="668">
          <cell r="J668">
            <v>10</v>
          </cell>
          <cell r="K668">
            <v>9</v>
          </cell>
          <cell r="L668">
            <v>9</v>
          </cell>
          <cell r="M668">
            <v>8</v>
          </cell>
          <cell r="N668">
            <v>6</v>
          </cell>
        </row>
        <row r="669">
          <cell r="D669">
            <v>250202013</v>
          </cell>
          <cell r="E669" t="str">
            <v>酸化甘油溶血试验</v>
          </cell>
        </row>
        <row r="669">
          <cell r="H669" t="str">
            <v>项</v>
          </cell>
        </row>
        <row r="669">
          <cell r="J669">
            <v>10</v>
          </cell>
          <cell r="K669">
            <v>9</v>
          </cell>
          <cell r="L669">
            <v>9</v>
          </cell>
          <cell r="M669">
            <v>8</v>
          </cell>
          <cell r="N669">
            <v>6</v>
          </cell>
        </row>
        <row r="670">
          <cell r="D670">
            <v>250202014</v>
          </cell>
          <cell r="E670" t="str">
            <v>微量补体溶血敏感试验</v>
          </cell>
        </row>
        <row r="670">
          <cell r="H670" t="str">
            <v>项</v>
          </cell>
        </row>
        <row r="670">
          <cell r="J670">
            <v>27</v>
          </cell>
          <cell r="K670">
            <v>24</v>
          </cell>
          <cell r="L670">
            <v>22</v>
          </cell>
          <cell r="M670">
            <v>19</v>
          </cell>
          <cell r="N670">
            <v>15</v>
          </cell>
        </row>
        <row r="671">
          <cell r="D671">
            <v>250202015</v>
          </cell>
          <cell r="E671" t="str">
            <v>蛇毒因子溶血试验</v>
          </cell>
        </row>
        <row r="671">
          <cell r="H671" t="str">
            <v>项</v>
          </cell>
        </row>
        <row r="671">
          <cell r="J671">
            <v>27</v>
          </cell>
          <cell r="K671">
            <v>24</v>
          </cell>
          <cell r="L671">
            <v>22</v>
          </cell>
          <cell r="M671">
            <v>19</v>
          </cell>
          <cell r="N671">
            <v>15</v>
          </cell>
        </row>
        <row r="672">
          <cell r="D672">
            <v>250202016</v>
          </cell>
          <cell r="E672" t="str">
            <v>高铁血红蛋白还原试验(MHB—RT)</v>
          </cell>
        </row>
        <row r="672">
          <cell r="H672" t="str">
            <v>项</v>
          </cell>
        </row>
        <row r="672">
          <cell r="J672">
            <v>6</v>
          </cell>
          <cell r="K672">
            <v>5</v>
          </cell>
          <cell r="L672">
            <v>5</v>
          </cell>
          <cell r="M672">
            <v>5</v>
          </cell>
          <cell r="N672">
            <v>4</v>
          </cell>
        </row>
        <row r="673">
          <cell r="D673">
            <v>250202017</v>
          </cell>
          <cell r="E673" t="str">
            <v>葡萄糖6—磷酸脱氢酶荧光斑点试验</v>
          </cell>
        </row>
        <row r="673">
          <cell r="H673" t="str">
            <v>项</v>
          </cell>
        </row>
        <row r="673">
          <cell r="J673">
            <v>10</v>
          </cell>
          <cell r="K673">
            <v>9</v>
          </cell>
          <cell r="L673">
            <v>9</v>
          </cell>
          <cell r="M673">
            <v>8</v>
          </cell>
          <cell r="N673">
            <v>6</v>
          </cell>
        </row>
        <row r="674">
          <cell r="D674">
            <v>250202018</v>
          </cell>
          <cell r="E674" t="str">
            <v>葡萄糖6－磷酸脱氢酶活性检测</v>
          </cell>
        </row>
        <row r="674">
          <cell r="H674" t="str">
            <v>项</v>
          </cell>
        </row>
        <row r="674">
          <cell r="J674">
            <v>10</v>
          </cell>
          <cell r="K674">
            <v>9</v>
          </cell>
          <cell r="L674">
            <v>9</v>
          </cell>
          <cell r="M674">
            <v>8</v>
          </cell>
          <cell r="N674">
            <v>6</v>
          </cell>
        </row>
        <row r="675">
          <cell r="D675">
            <v>250202019</v>
          </cell>
          <cell r="E675" t="str">
            <v>变性珠蛋白小体检测(Heinz小体)</v>
          </cell>
        </row>
        <row r="675">
          <cell r="H675" t="str">
            <v>项</v>
          </cell>
        </row>
        <row r="675">
          <cell r="J675">
            <v>6</v>
          </cell>
          <cell r="K675">
            <v>5</v>
          </cell>
          <cell r="L675">
            <v>5</v>
          </cell>
          <cell r="M675">
            <v>5</v>
          </cell>
          <cell r="N675">
            <v>4</v>
          </cell>
        </row>
        <row r="676">
          <cell r="D676">
            <v>250202020</v>
          </cell>
          <cell r="E676" t="str">
            <v>红细胞谷胱甘肽(GSH)含量及其稳定性检测</v>
          </cell>
        </row>
        <row r="676">
          <cell r="H676" t="str">
            <v>项</v>
          </cell>
        </row>
        <row r="676">
          <cell r="J676">
            <v>30</v>
          </cell>
          <cell r="K676">
            <v>26</v>
          </cell>
          <cell r="L676">
            <v>25</v>
          </cell>
          <cell r="M676">
            <v>22</v>
          </cell>
          <cell r="N676">
            <v>16</v>
          </cell>
        </row>
        <row r="677">
          <cell r="D677">
            <v>250202021</v>
          </cell>
          <cell r="E677" t="str">
            <v>红细胞丙酮酸激酶测定(PK)</v>
          </cell>
        </row>
        <row r="677">
          <cell r="H677" t="str">
            <v>项</v>
          </cell>
        </row>
        <row r="677">
          <cell r="J677">
            <v>45</v>
          </cell>
          <cell r="K677">
            <v>40</v>
          </cell>
          <cell r="L677">
            <v>38</v>
          </cell>
          <cell r="M677">
            <v>34</v>
          </cell>
          <cell r="N677">
            <v>27</v>
          </cell>
        </row>
        <row r="678">
          <cell r="D678">
            <v>250202022</v>
          </cell>
          <cell r="E678" t="str">
            <v>还原型血红蛋白溶解度测定</v>
          </cell>
        </row>
        <row r="678">
          <cell r="H678" t="str">
            <v>项</v>
          </cell>
        </row>
        <row r="678">
          <cell r="J678" t="str">
            <v>未定</v>
          </cell>
          <cell r="K678" t="str">
            <v>未定</v>
          </cell>
          <cell r="L678" t="str">
            <v>未定</v>
          </cell>
          <cell r="M678" t="str">
            <v>未定</v>
          </cell>
          <cell r="N678" t="str">
            <v>未定</v>
          </cell>
        </row>
        <row r="679">
          <cell r="D679">
            <v>250202023</v>
          </cell>
          <cell r="E679" t="str">
            <v>热盐水试验</v>
          </cell>
        </row>
        <row r="679">
          <cell r="H679" t="str">
            <v>项</v>
          </cell>
        </row>
        <row r="679">
          <cell r="J679">
            <v>5</v>
          </cell>
          <cell r="K679">
            <v>5</v>
          </cell>
          <cell r="L679">
            <v>4</v>
          </cell>
          <cell r="M679">
            <v>4</v>
          </cell>
          <cell r="N679">
            <v>3</v>
          </cell>
        </row>
        <row r="680">
          <cell r="D680">
            <v>250202024</v>
          </cell>
          <cell r="E680" t="str">
            <v>红细胞滚动试验</v>
          </cell>
        </row>
        <row r="680">
          <cell r="H680" t="str">
            <v>项</v>
          </cell>
        </row>
        <row r="680">
          <cell r="J680">
            <v>6</v>
          </cell>
          <cell r="K680">
            <v>5</v>
          </cell>
          <cell r="L680">
            <v>5</v>
          </cell>
          <cell r="M680">
            <v>5</v>
          </cell>
          <cell r="N680">
            <v>4</v>
          </cell>
        </row>
        <row r="681">
          <cell r="D681">
            <v>250202025</v>
          </cell>
          <cell r="E681" t="str">
            <v>红细胞镰变试验</v>
          </cell>
        </row>
        <row r="681">
          <cell r="H681" t="str">
            <v>项</v>
          </cell>
        </row>
        <row r="681">
          <cell r="J681">
            <v>6</v>
          </cell>
          <cell r="K681">
            <v>5</v>
          </cell>
          <cell r="L681">
            <v>5</v>
          </cell>
          <cell r="M681">
            <v>5</v>
          </cell>
          <cell r="N681">
            <v>4</v>
          </cell>
        </row>
        <row r="682">
          <cell r="D682">
            <v>250202026</v>
          </cell>
          <cell r="E682" t="str">
            <v>血红蛋白电泳</v>
          </cell>
        </row>
        <row r="682">
          <cell r="H682" t="str">
            <v>项</v>
          </cell>
        </row>
        <row r="682">
          <cell r="J682">
            <v>18</v>
          </cell>
          <cell r="K682">
            <v>16</v>
          </cell>
          <cell r="L682">
            <v>15</v>
          </cell>
          <cell r="M682">
            <v>13</v>
          </cell>
          <cell r="N682">
            <v>10</v>
          </cell>
        </row>
        <row r="683">
          <cell r="D683">
            <v>250202027</v>
          </cell>
          <cell r="E683" t="str">
            <v>血红蛋白A2测定(HbA2)</v>
          </cell>
        </row>
        <row r="683">
          <cell r="H683" t="str">
            <v>项</v>
          </cell>
        </row>
        <row r="683">
          <cell r="J683">
            <v>8</v>
          </cell>
          <cell r="K683">
            <v>7</v>
          </cell>
          <cell r="L683">
            <v>7</v>
          </cell>
          <cell r="M683">
            <v>6</v>
          </cell>
          <cell r="N683">
            <v>5</v>
          </cell>
        </row>
        <row r="684">
          <cell r="D684">
            <v>250202028</v>
          </cell>
          <cell r="E684" t="str">
            <v>抗碱血红蛋白测定(HbF)</v>
          </cell>
        </row>
        <row r="684">
          <cell r="H684" t="str">
            <v>项</v>
          </cell>
        </row>
        <row r="684">
          <cell r="J684">
            <v>8</v>
          </cell>
          <cell r="K684">
            <v>7</v>
          </cell>
          <cell r="L684">
            <v>7</v>
          </cell>
          <cell r="M684">
            <v>6</v>
          </cell>
          <cell r="N684">
            <v>5</v>
          </cell>
        </row>
        <row r="685">
          <cell r="D685">
            <v>250202029</v>
          </cell>
          <cell r="E685" t="str">
            <v>胎儿血红蛋白(HbF)酸洗脱试验</v>
          </cell>
        </row>
        <row r="685">
          <cell r="H685" t="str">
            <v>项</v>
          </cell>
        </row>
        <row r="685">
          <cell r="J685">
            <v>8</v>
          </cell>
          <cell r="K685">
            <v>7</v>
          </cell>
          <cell r="L685">
            <v>7</v>
          </cell>
          <cell r="M685">
            <v>6</v>
          </cell>
          <cell r="N685">
            <v>5</v>
          </cell>
        </row>
        <row r="686">
          <cell r="D686">
            <v>250202030</v>
          </cell>
          <cell r="E686" t="str">
            <v>血红蛋白H包涵体检测</v>
          </cell>
        </row>
        <row r="686">
          <cell r="H686" t="str">
            <v>项</v>
          </cell>
        </row>
        <row r="686">
          <cell r="J686">
            <v>8</v>
          </cell>
          <cell r="K686">
            <v>7</v>
          </cell>
          <cell r="L686">
            <v>7</v>
          </cell>
          <cell r="M686">
            <v>6</v>
          </cell>
          <cell r="N686">
            <v>5</v>
          </cell>
        </row>
        <row r="687">
          <cell r="D687">
            <v>250202031</v>
          </cell>
          <cell r="E687" t="str">
            <v>不稳定血红蛋白测定</v>
          </cell>
          <cell r="F687" t="str">
            <v>热不稳定试验、异丙醇试验、变性珠蛋白小体检测分别参照执行</v>
          </cell>
        </row>
        <row r="687">
          <cell r="H687" t="str">
            <v>项</v>
          </cell>
          <cell r="I687" t="str">
            <v>每项检测计费一次</v>
          </cell>
          <cell r="J687">
            <v>6</v>
          </cell>
          <cell r="K687">
            <v>5</v>
          </cell>
          <cell r="L687">
            <v>5</v>
          </cell>
          <cell r="M687">
            <v>5</v>
          </cell>
          <cell r="N687">
            <v>4</v>
          </cell>
        </row>
        <row r="688">
          <cell r="D688">
            <v>250202032</v>
          </cell>
          <cell r="E688" t="str">
            <v>血红蛋白C试验</v>
          </cell>
        </row>
        <row r="688">
          <cell r="H688" t="str">
            <v>项</v>
          </cell>
        </row>
        <row r="688">
          <cell r="J688" t="str">
            <v>未定</v>
          </cell>
          <cell r="K688" t="str">
            <v>未定</v>
          </cell>
          <cell r="L688" t="str">
            <v>未定</v>
          </cell>
          <cell r="M688" t="str">
            <v>未定</v>
          </cell>
          <cell r="N688" t="str">
            <v>未定</v>
          </cell>
        </row>
        <row r="689">
          <cell r="D689">
            <v>250202033</v>
          </cell>
          <cell r="E689" t="str">
            <v>血红蛋白S溶解度试验</v>
          </cell>
        </row>
        <row r="689">
          <cell r="H689" t="str">
            <v>项</v>
          </cell>
        </row>
        <row r="689">
          <cell r="J689" t="str">
            <v>未定</v>
          </cell>
          <cell r="K689" t="str">
            <v>未定</v>
          </cell>
          <cell r="L689" t="str">
            <v>未定</v>
          </cell>
          <cell r="M689" t="str">
            <v>未定</v>
          </cell>
          <cell r="N689" t="str">
            <v>未定</v>
          </cell>
        </row>
        <row r="690">
          <cell r="D690">
            <v>250202034</v>
          </cell>
          <cell r="E690" t="str">
            <v>直接抗人球蛋白试验(Coombs')</v>
          </cell>
          <cell r="F690" t="str">
            <v>检测IgG、IgA、IgM、C3等不同球蛋白、补体成分分别参照执行</v>
          </cell>
        </row>
        <row r="690">
          <cell r="H690" t="str">
            <v>项</v>
          </cell>
          <cell r="I690" t="str">
            <v>每项检测计费一次</v>
          </cell>
          <cell r="J690">
            <v>25</v>
          </cell>
          <cell r="K690">
            <v>22</v>
          </cell>
          <cell r="L690">
            <v>21</v>
          </cell>
          <cell r="M690">
            <v>18</v>
          </cell>
          <cell r="N690">
            <v>14</v>
          </cell>
        </row>
        <row r="691">
          <cell r="D691">
            <v>250202035</v>
          </cell>
          <cell r="E691" t="str">
            <v>间接抗人球蛋白试验</v>
          </cell>
        </row>
        <row r="691">
          <cell r="H691" t="str">
            <v>项</v>
          </cell>
        </row>
        <row r="691">
          <cell r="J691">
            <v>10</v>
          </cell>
          <cell r="K691">
            <v>9</v>
          </cell>
          <cell r="L691">
            <v>9</v>
          </cell>
          <cell r="M691">
            <v>8</v>
          </cell>
          <cell r="N691">
            <v>6</v>
          </cell>
        </row>
        <row r="692">
          <cell r="D692">
            <v>250202036</v>
          </cell>
          <cell r="E692" t="str">
            <v>红细胞电泳测定</v>
          </cell>
        </row>
        <row r="692">
          <cell r="H692" t="str">
            <v>项</v>
          </cell>
        </row>
        <row r="692">
          <cell r="J692">
            <v>8</v>
          </cell>
          <cell r="K692">
            <v>7</v>
          </cell>
          <cell r="L692">
            <v>7</v>
          </cell>
          <cell r="M692">
            <v>6</v>
          </cell>
          <cell r="N692">
            <v>5</v>
          </cell>
        </row>
        <row r="693">
          <cell r="D693">
            <v>250202037</v>
          </cell>
          <cell r="E693" t="str">
            <v>红细胞膜蛋白电泳测定</v>
          </cell>
        </row>
        <row r="693">
          <cell r="H693" t="str">
            <v>项</v>
          </cell>
        </row>
        <row r="693">
          <cell r="J693" t="str">
            <v>未定</v>
          </cell>
          <cell r="K693" t="str">
            <v>未定</v>
          </cell>
          <cell r="L693" t="str">
            <v>未定</v>
          </cell>
          <cell r="M693" t="str">
            <v>未定</v>
          </cell>
          <cell r="N693" t="str">
            <v>未定</v>
          </cell>
        </row>
        <row r="694">
          <cell r="D694">
            <v>250202038</v>
          </cell>
          <cell r="E694" t="str">
            <v>肽链裂解试验</v>
          </cell>
        </row>
        <row r="694">
          <cell r="H694" t="str">
            <v>项</v>
          </cell>
        </row>
        <row r="694">
          <cell r="J694" t="str">
            <v>未定</v>
          </cell>
          <cell r="K694" t="str">
            <v>未定</v>
          </cell>
          <cell r="L694" t="str">
            <v>未定</v>
          </cell>
          <cell r="M694" t="str">
            <v>未定</v>
          </cell>
          <cell r="N694" t="str">
            <v>未定</v>
          </cell>
        </row>
        <row r="695">
          <cell r="D695">
            <v>250202039</v>
          </cell>
          <cell r="E695" t="str">
            <v>新生儿溶血症筛查</v>
          </cell>
        </row>
        <row r="695">
          <cell r="H695" t="str">
            <v>组</v>
          </cell>
        </row>
        <row r="695">
          <cell r="J695">
            <v>15</v>
          </cell>
          <cell r="K695">
            <v>13</v>
          </cell>
          <cell r="L695">
            <v>12</v>
          </cell>
          <cell r="M695">
            <v>10</v>
          </cell>
          <cell r="N695">
            <v>8</v>
          </cell>
        </row>
        <row r="696">
          <cell r="D696">
            <v>250202040</v>
          </cell>
          <cell r="E696" t="str">
            <v>红细胞九分图分析</v>
          </cell>
        </row>
        <row r="696">
          <cell r="H696" t="str">
            <v>项</v>
          </cell>
        </row>
        <row r="696">
          <cell r="J696" t="str">
            <v>未定</v>
          </cell>
          <cell r="K696" t="str">
            <v>未定</v>
          </cell>
          <cell r="L696" t="str">
            <v>未定</v>
          </cell>
          <cell r="M696" t="str">
            <v>未定</v>
          </cell>
          <cell r="N696" t="str">
            <v>未定</v>
          </cell>
        </row>
        <row r="697">
          <cell r="D697">
            <v>250202041</v>
          </cell>
          <cell r="E697" t="str">
            <v>红细胞游离原卟啉测定</v>
          </cell>
        </row>
        <row r="697">
          <cell r="H697" t="str">
            <v>项</v>
          </cell>
        </row>
        <row r="697">
          <cell r="J697" t="str">
            <v>未定</v>
          </cell>
          <cell r="K697" t="str">
            <v>未定</v>
          </cell>
          <cell r="L697" t="str">
            <v>未定</v>
          </cell>
          <cell r="M697" t="str">
            <v>未定</v>
          </cell>
          <cell r="N697" t="str">
            <v>未定</v>
          </cell>
        </row>
        <row r="698">
          <cell r="D698">
            <v>250202042</v>
          </cell>
          <cell r="E698" t="str">
            <v>磷酸葡萄糖异构酶（GPI）测定</v>
          </cell>
        </row>
        <row r="698">
          <cell r="H698" t="str">
            <v>项</v>
          </cell>
        </row>
        <row r="698">
          <cell r="J698" t="str">
            <v>未定</v>
          </cell>
          <cell r="K698" t="str">
            <v>未定</v>
          </cell>
          <cell r="L698" t="str">
            <v>未定</v>
          </cell>
          <cell r="M698" t="str">
            <v>未定</v>
          </cell>
          <cell r="N698" t="str">
            <v>未定</v>
          </cell>
        </row>
        <row r="699">
          <cell r="D699">
            <v>250202043</v>
          </cell>
          <cell r="E699" t="str">
            <v>磷酸葡萄糖变位酶（PGM）测定</v>
          </cell>
        </row>
        <row r="699">
          <cell r="H699" t="str">
            <v>项</v>
          </cell>
        </row>
        <row r="699">
          <cell r="J699" t="str">
            <v>未定</v>
          </cell>
          <cell r="K699" t="str">
            <v>未定</v>
          </cell>
          <cell r="L699" t="str">
            <v>未定</v>
          </cell>
          <cell r="M699" t="str">
            <v>未定</v>
          </cell>
          <cell r="N699" t="str">
            <v>未定</v>
          </cell>
        </row>
        <row r="700">
          <cell r="D700">
            <v>250203</v>
          </cell>
          <cell r="E700" t="str">
            <v>凝血检查</v>
          </cell>
        </row>
        <row r="700">
          <cell r="H700" t="str">
            <v>/</v>
          </cell>
        </row>
        <row r="700">
          <cell r="J700" t="str">
            <v>/</v>
          </cell>
          <cell r="K700" t="str">
            <v>/</v>
          </cell>
          <cell r="L700" t="str">
            <v>/</v>
          </cell>
          <cell r="M700" t="str">
            <v>/</v>
          </cell>
          <cell r="N700" t="str">
            <v>/</v>
          </cell>
        </row>
        <row r="701">
          <cell r="D701">
            <v>250203001</v>
          </cell>
          <cell r="E701" t="str">
            <v>血小板相关免疫球蛋白(PAIg)测定</v>
          </cell>
          <cell r="F701" t="str">
            <v>指酶免法，PAIgG、IgA、IgM等分别参照执行</v>
          </cell>
        </row>
        <row r="701">
          <cell r="H701" t="str">
            <v>项</v>
          </cell>
          <cell r="I701" t="str">
            <v>每项检测计费一次，流式细胞仪法加收200%</v>
          </cell>
          <cell r="J701">
            <v>20</v>
          </cell>
          <cell r="K701">
            <v>17</v>
          </cell>
          <cell r="L701">
            <v>17</v>
          </cell>
          <cell r="M701">
            <v>15</v>
          </cell>
          <cell r="N701">
            <v>12</v>
          </cell>
        </row>
        <row r="702">
          <cell r="D702">
            <v>250203002</v>
          </cell>
          <cell r="E702" t="str">
            <v>血小板相关补体C3测定(PAC3)</v>
          </cell>
          <cell r="F702" t="str">
            <v>指酶免法</v>
          </cell>
        </row>
        <row r="702">
          <cell r="H702" t="str">
            <v>项</v>
          </cell>
          <cell r="I702" t="str">
            <v>流式细胞仪法加收200%</v>
          </cell>
          <cell r="J702">
            <v>18</v>
          </cell>
          <cell r="K702">
            <v>16</v>
          </cell>
          <cell r="L702">
            <v>15</v>
          </cell>
          <cell r="M702">
            <v>13</v>
          </cell>
          <cell r="N702">
            <v>10</v>
          </cell>
        </row>
        <row r="703">
          <cell r="D703">
            <v>250203003</v>
          </cell>
          <cell r="E703" t="str">
            <v>抗血小板膜糖蛋白自身抗体测定</v>
          </cell>
          <cell r="F703" t="str">
            <v>指酶免法，Ⅱb/Ⅲa、Ⅰb/IX分别参照执行</v>
          </cell>
        </row>
        <row r="703">
          <cell r="H703" t="str">
            <v>项</v>
          </cell>
          <cell r="I703" t="str">
            <v>每项检测计费一次，流式细胞仪法加收200%</v>
          </cell>
          <cell r="J703">
            <v>36</v>
          </cell>
          <cell r="K703">
            <v>32</v>
          </cell>
          <cell r="L703">
            <v>30</v>
          </cell>
          <cell r="M703">
            <v>26</v>
          </cell>
          <cell r="N703">
            <v>20</v>
          </cell>
        </row>
        <row r="704">
          <cell r="D704">
            <v>250203004</v>
          </cell>
          <cell r="E704" t="str">
            <v>血小板纤维蛋白原受体检测(FIBR)</v>
          </cell>
        </row>
        <row r="704">
          <cell r="H704" t="str">
            <v>项</v>
          </cell>
        </row>
        <row r="704">
          <cell r="J704" t="str">
            <v>未定</v>
          </cell>
          <cell r="K704" t="str">
            <v>未定</v>
          </cell>
          <cell r="L704" t="str">
            <v>未定</v>
          </cell>
          <cell r="M704" t="str">
            <v>未定</v>
          </cell>
          <cell r="N704" t="str">
            <v>未定</v>
          </cell>
        </row>
        <row r="705">
          <cell r="D705">
            <v>250203005</v>
          </cell>
          <cell r="E705" t="str">
            <v>血小板膜α颗粒膜蛋白140测定(GMP－140)</v>
          </cell>
        </row>
        <row r="705">
          <cell r="H705" t="str">
            <v>项</v>
          </cell>
          <cell r="I705" t="str">
            <v>①放免法或酶免法；②流式细胞仪法</v>
          </cell>
          <cell r="J705" t="str">
            <v>未定</v>
          </cell>
          <cell r="K705" t="str">
            <v>未定</v>
          </cell>
          <cell r="L705" t="str">
            <v>未定</v>
          </cell>
          <cell r="M705" t="str">
            <v>未定</v>
          </cell>
          <cell r="N705" t="str">
            <v>未定</v>
          </cell>
        </row>
        <row r="706">
          <cell r="D706">
            <v>250203006</v>
          </cell>
          <cell r="E706" t="str">
            <v>毛细血管脆性试验</v>
          </cell>
        </row>
        <row r="706">
          <cell r="H706" t="str">
            <v>项</v>
          </cell>
        </row>
        <row r="706">
          <cell r="J706">
            <v>10</v>
          </cell>
          <cell r="K706">
            <v>9</v>
          </cell>
          <cell r="L706">
            <v>9</v>
          </cell>
          <cell r="M706">
            <v>8</v>
          </cell>
          <cell r="N706">
            <v>6</v>
          </cell>
        </row>
        <row r="707">
          <cell r="D707">
            <v>250203007</v>
          </cell>
          <cell r="E707" t="str">
            <v>阿司匹林耐量试验(ATT)</v>
          </cell>
        </row>
        <row r="707">
          <cell r="H707" t="str">
            <v>项</v>
          </cell>
        </row>
        <row r="707">
          <cell r="J707">
            <v>27</v>
          </cell>
          <cell r="K707">
            <v>24</v>
          </cell>
          <cell r="L707">
            <v>22</v>
          </cell>
          <cell r="M707">
            <v>19</v>
          </cell>
          <cell r="N707">
            <v>15</v>
          </cell>
        </row>
        <row r="708">
          <cell r="D708">
            <v>250203008</v>
          </cell>
          <cell r="E708" t="str">
            <v>血管性假性血友病因子(VWF)抗原测定</v>
          </cell>
        </row>
        <row r="708">
          <cell r="H708" t="str">
            <v>项</v>
          </cell>
        </row>
        <row r="708">
          <cell r="J708">
            <v>18</v>
          </cell>
          <cell r="K708">
            <v>16</v>
          </cell>
          <cell r="L708">
            <v>15</v>
          </cell>
          <cell r="M708">
            <v>13</v>
          </cell>
          <cell r="N708">
            <v>10</v>
          </cell>
        </row>
        <row r="709">
          <cell r="D709">
            <v>250203009</v>
          </cell>
          <cell r="E709" t="str">
            <v>血浆内皮素测定(ET)</v>
          </cell>
        </row>
        <row r="709">
          <cell r="H709" t="str">
            <v>项</v>
          </cell>
          <cell r="I709" t="str">
            <v>①酶免法；②流式细胞仪法</v>
          </cell>
          <cell r="J709" t="str">
            <v>未定</v>
          </cell>
          <cell r="K709" t="str">
            <v>未定</v>
          </cell>
          <cell r="L709" t="str">
            <v>未定</v>
          </cell>
          <cell r="M709" t="str">
            <v>未定</v>
          </cell>
          <cell r="N709" t="str">
            <v>未定</v>
          </cell>
        </row>
        <row r="710">
          <cell r="D710">
            <v>250203010</v>
          </cell>
          <cell r="E710" t="str">
            <v>血小板粘附功能测定(PAdT)</v>
          </cell>
          <cell r="F710" t="str">
            <v>指酶免法</v>
          </cell>
        </row>
        <row r="710">
          <cell r="H710" t="str">
            <v>项</v>
          </cell>
          <cell r="I710" t="str">
            <v>流式细胞仪法加收200%</v>
          </cell>
          <cell r="J710">
            <v>15</v>
          </cell>
          <cell r="K710">
            <v>13</v>
          </cell>
          <cell r="L710">
            <v>12</v>
          </cell>
          <cell r="M710">
            <v>10</v>
          </cell>
          <cell r="N710">
            <v>8</v>
          </cell>
        </row>
        <row r="711">
          <cell r="D711">
            <v>250203011</v>
          </cell>
          <cell r="E711" t="str">
            <v>血小板聚集功能测定(PAgT)</v>
          </cell>
          <cell r="F711" t="str">
            <v>指酶免法</v>
          </cell>
        </row>
        <row r="711">
          <cell r="H711" t="str">
            <v>项</v>
          </cell>
          <cell r="I711" t="str">
            <v>流式细胞仪法加收200%</v>
          </cell>
          <cell r="J711">
            <v>15</v>
          </cell>
          <cell r="K711">
            <v>13</v>
          </cell>
          <cell r="L711">
            <v>12</v>
          </cell>
          <cell r="M711">
            <v>10</v>
          </cell>
          <cell r="N711">
            <v>8</v>
          </cell>
        </row>
        <row r="712">
          <cell r="D712">
            <v>250203012</v>
          </cell>
          <cell r="E712" t="str">
            <v>瑞斯托霉素诱导血小板聚集测定</v>
          </cell>
        </row>
        <row r="712">
          <cell r="H712" t="str">
            <v>项</v>
          </cell>
        </row>
        <row r="712">
          <cell r="J712">
            <v>15</v>
          </cell>
          <cell r="K712">
            <v>13</v>
          </cell>
          <cell r="L712">
            <v>12</v>
          </cell>
          <cell r="M712">
            <v>10</v>
          </cell>
          <cell r="N712">
            <v>8</v>
          </cell>
        </row>
        <row r="713">
          <cell r="D713">
            <v>250203013</v>
          </cell>
          <cell r="E713" t="str">
            <v>血小板第3因子有效性测定(PF3)</v>
          </cell>
          <cell r="F713" t="str">
            <v>指酶免法</v>
          </cell>
        </row>
        <row r="713">
          <cell r="H713" t="str">
            <v>项</v>
          </cell>
          <cell r="I713" t="str">
            <v>流式细胞仪法加收200%</v>
          </cell>
          <cell r="J713">
            <v>15</v>
          </cell>
          <cell r="K713">
            <v>13</v>
          </cell>
          <cell r="L713">
            <v>12</v>
          </cell>
          <cell r="M713">
            <v>10</v>
          </cell>
          <cell r="N713">
            <v>8</v>
          </cell>
        </row>
        <row r="714">
          <cell r="D714">
            <v>250203014</v>
          </cell>
          <cell r="E714" t="str">
            <v>血小板第4因子测定(PF4)</v>
          </cell>
        </row>
        <row r="714">
          <cell r="H714" t="str">
            <v>项</v>
          </cell>
        </row>
        <row r="714">
          <cell r="J714" t="str">
            <v>未定</v>
          </cell>
          <cell r="K714" t="str">
            <v>未定</v>
          </cell>
          <cell r="L714" t="str">
            <v>未定</v>
          </cell>
          <cell r="M714" t="str">
            <v>未定</v>
          </cell>
          <cell r="N714" t="str">
            <v>未定</v>
          </cell>
        </row>
        <row r="715">
          <cell r="D715">
            <v>250203015</v>
          </cell>
          <cell r="E715" t="str">
            <v>血小板寿命测定</v>
          </cell>
        </row>
        <row r="715">
          <cell r="H715" t="str">
            <v>项</v>
          </cell>
        </row>
        <row r="715">
          <cell r="J715" t="str">
            <v>未定</v>
          </cell>
          <cell r="K715" t="str">
            <v>未定</v>
          </cell>
          <cell r="L715" t="str">
            <v>未定</v>
          </cell>
          <cell r="M715" t="str">
            <v>未定</v>
          </cell>
          <cell r="N715" t="str">
            <v>未定</v>
          </cell>
        </row>
        <row r="716">
          <cell r="D716">
            <v>250203016</v>
          </cell>
          <cell r="E716" t="str">
            <v>血小板钙流测定</v>
          </cell>
        </row>
        <row r="716">
          <cell r="H716" t="str">
            <v>项</v>
          </cell>
        </row>
        <row r="716">
          <cell r="J716" t="str">
            <v>未定</v>
          </cell>
          <cell r="K716" t="str">
            <v>未定</v>
          </cell>
          <cell r="L716" t="str">
            <v>未定</v>
          </cell>
          <cell r="M716" t="str">
            <v>未定</v>
          </cell>
          <cell r="N716" t="str">
            <v>未定</v>
          </cell>
        </row>
        <row r="717">
          <cell r="D717">
            <v>250203017</v>
          </cell>
          <cell r="E717" t="str">
            <v>血浆β—血小板球蛋白测定</v>
          </cell>
        </row>
        <row r="717">
          <cell r="H717" t="str">
            <v>项</v>
          </cell>
        </row>
        <row r="717">
          <cell r="J717" t="str">
            <v>未定</v>
          </cell>
          <cell r="K717" t="str">
            <v>未定</v>
          </cell>
          <cell r="L717" t="str">
            <v>未定</v>
          </cell>
          <cell r="M717" t="str">
            <v>未定</v>
          </cell>
          <cell r="N717" t="str">
            <v>未定</v>
          </cell>
        </row>
        <row r="718">
          <cell r="D718">
            <v>250203018</v>
          </cell>
          <cell r="E718" t="str">
            <v>血块收缩试验</v>
          </cell>
        </row>
        <row r="718">
          <cell r="H718" t="str">
            <v>项</v>
          </cell>
        </row>
        <row r="718">
          <cell r="J718">
            <v>5</v>
          </cell>
          <cell r="K718">
            <v>5</v>
          </cell>
          <cell r="L718">
            <v>4</v>
          </cell>
          <cell r="M718">
            <v>4</v>
          </cell>
          <cell r="N718">
            <v>3</v>
          </cell>
        </row>
        <row r="719">
          <cell r="D719">
            <v>250203019</v>
          </cell>
          <cell r="E719" t="str">
            <v>血浆血栓烷B2测定(TXB2)</v>
          </cell>
          <cell r="F719" t="str">
            <v>指放免法或酶免法</v>
          </cell>
        </row>
        <row r="719">
          <cell r="H719" t="str">
            <v>项</v>
          </cell>
          <cell r="I719" t="str">
            <v>流式细胞仪法加收200%</v>
          </cell>
          <cell r="J719">
            <v>36</v>
          </cell>
          <cell r="K719">
            <v>32</v>
          </cell>
          <cell r="L719">
            <v>30</v>
          </cell>
          <cell r="M719">
            <v>26</v>
          </cell>
          <cell r="N719">
            <v>20</v>
          </cell>
        </row>
        <row r="720">
          <cell r="D720">
            <v>250203020</v>
          </cell>
          <cell r="E720" t="str">
            <v>血浆凝血酶原时间测定(PT)</v>
          </cell>
          <cell r="F720" t="str">
            <v>指手工法</v>
          </cell>
        </row>
        <row r="720">
          <cell r="H720" t="str">
            <v>项</v>
          </cell>
          <cell r="I720" t="str">
            <v>仪器法加收100%</v>
          </cell>
          <cell r="J720">
            <v>10</v>
          </cell>
          <cell r="K720">
            <v>9</v>
          </cell>
          <cell r="L720">
            <v>9</v>
          </cell>
          <cell r="M720">
            <v>8</v>
          </cell>
          <cell r="N720">
            <v>6</v>
          </cell>
        </row>
        <row r="721">
          <cell r="D721">
            <v>250203021</v>
          </cell>
          <cell r="E721" t="str">
            <v>复钙时间测定及其纠正试验</v>
          </cell>
          <cell r="F721" t="str">
            <v>指手工法</v>
          </cell>
        </row>
        <row r="721">
          <cell r="H721" t="str">
            <v>项</v>
          </cell>
          <cell r="I721" t="str">
            <v>仪器法加收100%</v>
          </cell>
          <cell r="J721">
            <v>10</v>
          </cell>
          <cell r="K721">
            <v>9</v>
          </cell>
          <cell r="L721">
            <v>9</v>
          </cell>
          <cell r="M721">
            <v>8</v>
          </cell>
          <cell r="N721">
            <v>6</v>
          </cell>
        </row>
        <row r="722">
          <cell r="D722">
            <v>250203022</v>
          </cell>
          <cell r="E722" t="str">
            <v>凝血酶原时间纠正试验</v>
          </cell>
          <cell r="F722" t="str">
            <v>指手工法</v>
          </cell>
        </row>
        <row r="722">
          <cell r="H722" t="str">
            <v>项</v>
          </cell>
          <cell r="I722" t="str">
            <v>仪器法加收100%</v>
          </cell>
          <cell r="J722">
            <v>25</v>
          </cell>
          <cell r="K722">
            <v>22</v>
          </cell>
          <cell r="L722">
            <v>21</v>
          </cell>
          <cell r="M722">
            <v>18</v>
          </cell>
          <cell r="N722">
            <v>14</v>
          </cell>
        </row>
        <row r="723">
          <cell r="D723">
            <v>250203023</v>
          </cell>
          <cell r="E723" t="str">
            <v>凝血酶原消耗及纠正试验</v>
          </cell>
          <cell r="F723" t="str">
            <v>指手工法</v>
          </cell>
        </row>
        <row r="723">
          <cell r="H723" t="str">
            <v>项</v>
          </cell>
          <cell r="I723" t="str">
            <v>仪器法加收100%</v>
          </cell>
          <cell r="J723">
            <v>50</v>
          </cell>
          <cell r="K723">
            <v>44</v>
          </cell>
          <cell r="L723">
            <v>42</v>
          </cell>
          <cell r="M723">
            <v>37</v>
          </cell>
          <cell r="N723">
            <v>29</v>
          </cell>
        </row>
        <row r="724">
          <cell r="D724">
            <v>250203024</v>
          </cell>
          <cell r="E724" t="str">
            <v>白陶土部分凝血活酶时间测定(KPTT)</v>
          </cell>
          <cell r="F724" t="str">
            <v>指手工法</v>
          </cell>
        </row>
        <row r="724">
          <cell r="H724" t="str">
            <v>项</v>
          </cell>
          <cell r="I724" t="str">
            <v>仪器法加收100%</v>
          </cell>
          <cell r="J724">
            <v>10</v>
          </cell>
          <cell r="K724">
            <v>9</v>
          </cell>
          <cell r="L724">
            <v>9</v>
          </cell>
          <cell r="M724">
            <v>8</v>
          </cell>
          <cell r="N724">
            <v>6</v>
          </cell>
        </row>
        <row r="725">
          <cell r="D725">
            <v>250203025</v>
          </cell>
          <cell r="E725" t="str">
            <v>活化部分凝血活酶时间测定(APTT)</v>
          </cell>
          <cell r="F725" t="str">
            <v>指手工法</v>
          </cell>
        </row>
        <row r="725">
          <cell r="H725" t="str">
            <v>项</v>
          </cell>
          <cell r="I725" t="str">
            <v>仪器法加收100%</v>
          </cell>
          <cell r="J725">
            <v>10</v>
          </cell>
          <cell r="K725">
            <v>9</v>
          </cell>
          <cell r="L725">
            <v>9</v>
          </cell>
          <cell r="M725">
            <v>8</v>
          </cell>
          <cell r="N725">
            <v>6</v>
          </cell>
        </row>
        <row r="726">
          <cell r="D726">
            <v>250203026</v>
          </cell>
          <cell r="E726" t="str">
            <v>活化凝血时间测定(ACT)</v>
          </cell>
        </row>
        <row r="726">
          <cell r="G726" t="str">
            <v>一次性ACT试管</v>
          </cell>
          <cell r="H726" t="str">
            <v>项</v>
          </cell>
        </row>
        <row r="726">
          <cell r="J726">
            <v>10</v>
          </cell>
          <cell r="K726">
            <v>9</v>
          </cell>
          <cell r="L726">
            <v>9</v>
          </cell>
          <cell r="M726">
            <v>8</v>
          </cell>
          <cell r="N726">
            <v>6</v>
          </cell>
        </row>
        <row r="727">
          <cell r="D727">
            <v>250203027</v>
          </cell>
          <cell r="E727" t="str">
            <v>简易凝血活酶生成试验</v>
          </cell>
          <cell r="F727" t="str">
            <v>指手工法</v>
          </cell>
        </row>
        <row r="727">
          <cell r="H727" t="str">
            <v>项</v>
          </cell>
          <cell r="I727" t="str">
            <v>仪器法加收100%</v>
          </cell>
          <cell r="J727">
            <v>27</v>
          </cell>
          <cell r="K727">
            <v>24</v>
          </cell>
          <cell r="L727">
            <v>22</v>
          </cell>
          <cell r="M727">
            <v>19</v>
          </cell>
          <cell r="N727">
            <v>15</v>
          </cell>
        </row>
        <row r="728">
          <cell r="D728">
            <v>250203028</v>
          </cell>
          <cell r="E728" t="str">
            <v>血浆蝰蛇毒时间测定</v>
          </cell>
        </row>
        <row r="728">
          <cell r="H728" t="str">
            <v>项</v>
          </cell>
        </row>
        <row r="728">
          <cell r="J728" t="str">
            <v>未定</v>
          </cell>
          <cell r="K728" t="str">
            <v>未定</v>
          </cell>
          <cell r="L728" t="str">
            <v>未定</v>
          </cell>
          <cell r="M728" t="str">
            <v>未定</v>
          </cell>
          <cell r="N728" t="str">
            <v>未定</v>
          </cell>
        </row>
        <row r="729">
          <cell r="D729">
            <v>250203029</v>
          </cell>
          <cell r="E729" t="str">
            <v>血浆蝰蛇毒磷脂时间测定</v>
          </cell>
        </row>
        <row r="729">
          <cell r="H729" t="str">
            <v>项</v>
          </cell>
        </row>
        <row r="729">
          <cell r="J729" t="str">
            <v>未定</v>
          </cell>
          <cell r="K729" t="str">
            <v>未定</v>
          </cell>
          <cell r="L729" t="str">
            <v>未定</v>
          </cell>
          <cell r="M729" t="str">
            <v>未定</v>
          </cell>
          <cell r="N729" t="str">
            <v>未定</v>
          </cell>
        </row>
        <row r="730">
          <cell r="D730">
            <v>250203030</v>
          </cell>
          <cell r="E730" t="str">
            <v>血浆纤维蛋白原测定</v>
          </cell>
          <cell r="F730" t="str">
            <v>指手工法</v>
          </cell>
        </row>
        <row r="730">
          <cell r="H730" t="str">
            <v>项</v>
          </cell>
          <cell r="I730" t="str">
            <v>仪器法加收100%</v>
          </cell>
          <cell r="J730">
            <v>10</v>
          </cell>
          <cell r="K730">
            <v>9</v>
          </cell>
          <cell r="L730">
            <v>9</v>
          </cell>
          <cell r="M730">
            <v>8</v>
          </cell>
          <cell r="N730">
            <v>6</v>
          </cell>
        </row>
        <row r="731">
          <cell r="D731">
            <v>250203031</v>
          </cell>
          <cell r="E731" t="str">
            <v>血浆凝血因子活性测定(手工操作)</v>
          </cell>
          <cell r="F731" t="str">
            <v>指手工法，因子Ⅱ、Ⅴ、Ⅶ、Ⅷ、Ⅸ、Ⅹ、Ⅺ、Ⅻ、ⅩⅢ分别参照收费</v>
          </cell>
        </row>
        <row r="731">
          <cell r="H731" t="str">
            <v>项</v>
          </cell>
          <cell r="I731" t="str">
            <v>每种因子检测计费一次，仪器法加收100%</v>
          </cell>
          <cell r="J731">
            <v>50</v>
          </cell>
          <cell r="K731">
            <v>44</v>
          </cell>
          <cell r="L731">
            <v>42</v>
          </cell>
          <cell r="M731">
            <v>37</v>
          </cell>
          <cell r="N731">
            <v>29</v>
          </cell>
        </row>
        <row r="732">
          <cell r="D732">
            <v>250203032</v>
          </cell>
          <cell r="E732" t="str">
            <v>血浆因子Ⅷ抑制物定性测定</v>
          </cell>
          <cell r="F732" t="str">
            <v>指手工法</v>
          </cell>
        </row>
        <row r="732">
          <cell r="H732" t="str">
            <v>项</v>
          </cell>
          <cell r="I732" t="str">
            <v>仪器法加收100%</v>
          </cell>
          <cell r="J732">
            <v>22</v>
          </cell>
          <cell r="K732">
            <v>19</v>
          </cell>
          <cell r="L732">
            <v>18</v>
          </cell>
          <cell r="M732">
            <v>16</v>
          </cell>
          <cell r="N732">
            <v>12</v>
          </cell>
        </row>
        <row r="733">
          <cell r="D733">
            <v>250203033</v>
          </cell>
          <cell r="E733" t="str">
            <v>血浆因子Ⅷ抑制物定量测定</v>
          </cell>
        </row>
        <row r="733">
          <cell r="H733" t="str">
            <v>项</v>
          </cell>
          <cell r="I733" t="str">
            <v>仪器法加收100%</v>
          </cell>
          <cell r="J733">
            <v>45</v>
          </cell>
          <cell r="K733">
            <v>40</v>
          </cell>
          <cell r="L733">
            <v>38</v>
          </cell>
          <cell r="M733">
            <v>34</v>
          </cell>
          <cell r="N733">
            <v>27</v>
          </cell>
        </row>
        <row r="734">
          <cell r="D734">
            <v>250203034</v>
          </cell>
          <cell r="E734" t="str">
            <v>血浆因子XIII缺乏筛选试验</v>
          </cell>
        </row>
        <row r="734">
          <cell r="H734" t="str">
            <v>项</v>
          </cell>
        </row>
        <row r="734">
          <cell r="J734">
            <v>15</v>
          </cell>
          <cell r="K734">
            <v>13</v>
          </cell>
          <cell r="L734">
            <v>12</v>
          </cell>
          <cell r="M734">
            <v>10</v>
          </cell>
          <cell r="N734">
            <v>8</v>
          </cell>
        </row>
        <row r="735">
          <cell r="D735">
            <v>250203035</v>
          </cell>
          <cell r="E735" t="str">
            <v>凝血酶时间测定(TT)</v>
          </cell>
          <cell r="F735" t="str">
            <v>指手工法</v>
          </cell>
        </row>
        <row r="735">
          <cell r="H735" t="str">
            <v>项</v>
          </cell>
          <cell r="I735" t="str">
            <v>仪器法加收100%</v>
          </cell>
          <cell r="J735">
            <v>15</v>
          </cell>
          <cell r="K735">
            <v>13</v>
          </cell>
          <cell r="L735">
            <v>12</v>
          </cell>
          <cell r="M735">
            <v>10</v>
          </cell>
          <cell r="N735">
            <v>8</v>
          </cell>
        </row>
        <row r="736">
          <cell r="D736">
            <v>250203036</v>
          </cell>
          <cell r="E736" t="str">
            <v>甲苯胺蓝纠正试验</v>
          </cell>
        </row>
        <row r="736">
          <cell r="H736" t="str">
            <v>项</v>
          </cell>
        </row>
        <row r="736">
          <cell r="J736">
            <v>10</v>
          </cell>
          <cell r="K736">
            <v>9</v>
          </cell>
          <cell r="L736">
            <v>9</v>
          </cell>
          <cell r="M736">
            <v>8</v>
          </cell>
          <cell r="N736">
            <v>6</v>
          </cell>
        </row>
        <row r="737">
          <cell r="D737">
            <v>250203037</v>
          </cell>
          <cell r="E737" t="str">
            <v>复钙交叉时间测定</v>
          </cell>
        </row>
        <row r="737">
          <cell r="H737" t="str">
            <v>项</v>
          </cell>
        </row>
        <row r="737">
          <cell r="J737">
            <v>10</v>
          </cell>
          <cell r="K737">
            <v>9</v>
          </cell>
          <cell r="L737">
            <v>9</v>
          </cell>
          <cell r="M737">
            <v>8</v>
          </cell>
          <cell r="N737">
            <v>6</v>
          </cell>
        </row>
        <row r="738">
          <cell r="D738">
            <v>250203038</v>
          </cell>
          <cell r="E738" t="str">
            <v>瑞斯托霉素辅因子测定(VWF：ROOF)</v>
          </cell>
        </row>
        <row r="738">
          <cell r="H738" t="str">
            <v>项</v>
          </cell>
        </row>
        <row r="738">
          <cell r="J738" t="str">
            <v>未定</v>
          </cell>
          <cell r="K738" t="str">
            <v>未定</v>
          </cell>
          <cell r="L738" t="str">
            <v>未定</v>
          </cell>
          <cell r="M738" t="str">
            <v>未定</v>
          </cell>
          <cell r="N738" t="str">
            <v>未定</v>
          </cell>
        </row>
        <row r="739">
          <cell r="D739">
            <v>250203039</v>
          </cell>
          <cell r="E739" t="str">
            <v>优球蛋白溶解时间测定(ELT)</v>
          </cell>
        </row>
        <row r="739">
          <cell r="H739" t="str">
            <v>项</v>
          </cell>
        </row>
        <row r="739">
          <cell r="J739">
            <v>10</v>
          </cell>
          <cell r="K739">
            <v>9</v>
          </cell>
          <cell r="L739">
            <v>9</v>
          </cell>
          <cell r="M739">
            <v>8</v>
          </cell>
          <cell r="N739">
            <v>6</v>
          </cell>
        </row>
        <row r="740">
          <cell r="D740">
            <v>250203040</v>
          </cell>
          <cell r="E740" t="str">
            <v>血浆鱼精蛋白副凝试验(3P)</v>
          </cell>
        </row>
        <row r="740">
          <cell r="H740" t="str">
            <v>项</v>
          </cell>
        </row>
        <row r="740">
          <cell r="J740">
            <v>8</v>
          </cell>
          <cell r="K740">
            <v>7</v>
          </cell>
          <cell r="L740">
            <v>7</v>
          </cell>
          <cell r="M740">
            <v>6</v>
          </cell>
          <cell r="N740">
            <v>5</v>
          </cell>
        </row>
        <row r="741">
          <cell r="D741">
            <v>250203041</v>
          </cell>
          <cell r="E741" t="str">
            <v>连续血浆鱼精蛋白稀释试验</v>
          </cell>
        </row>
        <row r="741">
          <cell r="H741" t="str">
            <v>项</v>
          </cell>
        </row>
        <row r="741">
          <cell r="J741" t="str">
            <v>未定</v>
          </cell>
          <cell r="K741" t="str">
            <v>未定</v>
          </cell>
          <cell r="L741" t="str">
            <v>未定</v>
          </cell>
          <cell r="M741" t="str">
            <v>未定</v>
          </cell>
          <cell r="N741" t="str">
            <v>未定</v>
          </cell>
        </row>
        <row r="742">
          <cell r="D742">
            <v>250203042</v>
          </cell>
          <cell r="E742" t="str">
            <v>乙醇胶试验</v>
          </cell>
        </row>
        <row r="742">
          <cell r="H742" t="str">
            <v>项</v>
          </cell>
        </row>
        <row r="742">
          <cell r="J742">
            <v>8</v>
          </cell>
          <cell r="K742">
            <v>7</v>
          </cell>
          <cell r="L742">
            <v>7</v>
          </cell>
          <cell r="M742">
            <v>6</v>
          </cell>
          <cell r="N742">
            <v>5</v>
          </cell>
        </row>
        <row r="743">
          <cell r="D743">
            <v>250203043</v>
          </cell>
          <cell r="E743" t="str">
            <v>血浆纤溶酶原活性测定(PLGA)</v>
          </cell>
          <cell r="F743" t="str">
            <v>指手工法</v>
          </cell>
        </row>
        <row r="743">
          <cell r="H743" t="str">
            <v>项</v>
          </cell>
          <cell r="I743" t="str">
            <v>仪器法加收100%</v>
          </cell>
          <cell r="J743">
            <v>10</v>
          </cell>
          <cell r="K743">
            <v>9</v>
          </cell>
          <cell r="L743">
            <v>9</v>
          </cell>
          <cell r="M743">
            <v>8</v>
          </cell>
          <cell r="N743">
            <v>6</v>
          </cell>
        </row>
        <row r="744">
          <cell r="D744">
            <v>250203044</v>
          </cell>
          <cell r="E744" t="str">
            <v>血浆纤溶酶原抗原测定(PLGAg)</v>
          </cell>
        </row>
        <row r="744">
          <cell r="H744" t="str">
            <v>项</v>
          </cell>
          <cell r="I744" t="str">
            <v>仪器法加收100%</v>
          </cell>
          <cell r="J744">
            <v>15</v>
          </cell>
          <cell r="K744">
            <v>13</v>
          </cell>
          <cell r="L744">
            <v>12</v>
          </cell>
          <cell r="M744">
            <v>10</v>
          </cell>
          <cell r="N744">
            <v>9</v>
          </cell>
        </row>
        <row r="745">
          <cell r="D745">
            <v>250203045</v>
          </cell>
          <cell r="E745" t="str">
            <v>血浆α2纤溶酶抑制物活性测定(α2—PIA)</v>
          </cell>
        </row>
        <row r="745">
          <cell r="H745" t="str">
            <v>项</v>
          </cell>
          <cell r="I745" t="str">
            <v>①手工法；②仪器法</v>
          </cell>
          <cell r="J745" t="str">
            <v>未定</v>
          </cell>
          <cell r="K745" t="str">
            <v>未定</v>
          </cell>
          <cell r="L745" t="str">
            <v>未定</v>
          </cell>
          <cell r="M745" t="str">
            <v>未定</v>
          </cell>
          <cell r="N745" t="str">
            <v>未定</v>
          </cell>
        </row>
        <row r="746">
          <cell r="D746">
            <v>250203046</v>
          </cell>
          <cell r="E746" t="str">
            <v>血浆α2纤溶酶抑制物抗原测定(α2—PIAg)</v>
          </cell>
        </row>
        <row r="746">
          <cell r="H746" t="str">
            <v>项</v>
          </cell>
          <cell r="I746" t="str">
            <v>①手工法；②仪器法</v>
          </cell>
          <cell r="J746" t="str">
            <v>未定</v>
          </cell>
          <cell r="K746" t="str">
            <v>未定</v>
          </cell>
          <cell r="L746" t="str">
            <v>未定</v>
          </cell>
          <cell r="M746" t="str">
            <v>未定</v>
          </cell>
          <cell r="N746" t="str">
            <v>未定</v>
          </cell>
        </row>
        <row r="747">
          <cell r="D747">
            <v>250203047</v>
          </cell>
          <cell r="E747" t="str">
            <v>血浆抗凝血酶Ⅲ活性测定(AT—ⅢA)</v>
          </cell>
        </row>
        <row r="747">
          <cell r="H747" t="str">
            <v>项</v>
          </cell>
          <cell r="I747" t="str">
            <v>仪器法加收100%。</v>
          </cell>
          <cell r="J747">
            <v>30</v>
          </cell>
          <cell r="K747">
            <v>27</v>
          </cell>
          <cell r="L747">
            <v>26</v>
          </cell>
          <cell r="M747">
            <v>23</v>
          </cell>
          <cell r="N747">
            <v>18</v>
          </cell>
        </row>
        <row r="748">
          <cell r="D748">
            <v>250203048</v>
          </cell>
          <cell r="E748" t="str">
            <v>血浆抗凝血酶Ⅲ抗原测定(AT—
ⅢAg)</v>
          </cell>
        </row>
        <row r="748">
          <cell r="H748" t="str">
            <v>项</v>
          </cell>
          <cell r="I748" t="str">
            <v>仪器法加收100%</v>
          </cell>
          <cell r="J748">
            <v>30</v>
          </cell>
          <cell r="K748">
            <v>26</v>
          </cell>
          <cell r="L748">
            <v>25</v>
          </cell>
          <cell r="M748">
            <v>22</v>
          </cell>
          <cell r="N748">
            <v>17</v>
          </cell>
        </row>
        <row r="749">
          <cell r="D749">
            <v>250203049</v>
          </cell>
          <cell r="E749" t="str">
            <v>凝血酶抗凝血酶Ⅲ复合物测定(TAT)</v>
          </cell>
        </row>
        <row r="749">
          <cell r="H749" t="str">
            <v>项</v>
          </cell>
        </row>
        <row r="749">
          <cell r="J749">
            <v>40</v>
          </cell>
          <cell r="K749">
            <v>35</v>
          </cell>
          <cell r="L749">
            <v>33</v>
          </cell>
          <cell r="M749">
            <v>29</v>
          </cell>
          <cell r="N749">
            <v>23</v>
          </cell>
        </row>
        <row r="750">
          <cell r="D750">
            <v>250203050</v>
          </cell>
          <cell r="E750" t="str">
            <v>血浆肝素含量测定</v>
          </cell>
        </row>
        <row r="750">
          <cell r="H750" t="str">
            <v>项</v>
          </cell>
        </row>
        <row r="750">
          <cell r="J750" t="str">
            <v>未定</v>
          </cell>
          <cell r="K750" t="str">
            <v>未定</v>
          </cell>
          <cell r="L750" t="str">
            <v>未定</v>
          </cell>
          <cell r="M750" t="str">
            <v>未定</v>
          </cell>
          <cell r="N750" t="str">
            <v>未定</v>
          </cell>
        </row>
        <row r="751">
          <cell r="D751">
            <v>250203051</v>
          </cell>
          <cell r="E751" t="str">
            <v>血浆蛋白C活性测定(PC)</v>
          </cell>
        </row>
        <row r="751">
          <cell r="H751" t="str">
            <v>项</v>
          </cell>
        </row>
        <row r="751">
          <cell r="J751">
            <v>30</v>
          </cell>
          <cell r="K751">
            <v>26</v>
          </cell>
          <cell r="L751">
            <v>25</v>
          </cell>
          <cell r="M751">
            <v>22</v>
          </cell>
          <cell r="N751">
            <v>16</v>
          </cell>
        </row>
        <row r="752">
          <cell r="D752">
            <v>250203052</v>
          </cell>
          <cell r="E752" t="str">
            <v>血浆蛋白C抗原测定(PCAg)</v>
          </cell>
        </row>
        <row r="752">
          <cell r="H752" t="str">
            <v>项</v>
          </cell>
        </row>
        <row r="752">
          <cell r="J752">
            <v>40</v>
          </cell>
          <cell r="K752">
            <v>35</v>
          </cell>
          <cell r="L752">
            <v>33</v>
          </cell>
          <cell r="M752">
            <v>29</v>
          </cell>
          <cell r="N752">
            <v>23</v>
          </cell>
        </row>
        <row r="753">
          <cell r="D753">
            <v>250203053</v>
          </cell>
          <cell r="E753" t="str">
            <v>活化蛋白C抵抗试验(APCR)</v>
          </cell>
        </row>
        <row r="753">
          <cell r="H753" t="str">
            <v>项</v>
          </cell>
        </row>
        <row r="753">
          <cell r="J753">
            <v>40</v>
          </cell>
          <cell r="K753">
            <v>35</v>
          </cell>
          <cell r="L753">
            <v>33</v>
          </cell>
          <cell r="M753">
            <v>29</v>
          </cell>
          <cell r="N753">
            <v>23</v>
          </cell>
        </row>
        <row r="754">
          <cell r="D754">
            <v>250203054</v>
          </cell>
          <cell r="E754" t="str">
            <v>血浆蛋白S测定(PS)</v>
          </cell>
        </row>
        <row r="754">
          <cell r="H754" t="str">
            <v>项</v>
          </cell>
        </row>
        <row r="754">
          <cell r="J754">
            <v>40</v>
          </cell>
          <cell r="K754">
            <v>35</v>
          </cell>
          <cell r="L754">
            <v>34</v>
          </cell>
          <cell r="M754">
            <v>30</v>
          </cell>
          <cell r="N754">
            <v>23</v>
          </cell>
        </row>
        <row r="755">
          <cell r="D755">
            <v>250203055</v>
          </cell>
          <cell r="E755" t="str">
            <v>狼疮抗凝物质检测</v>
          </cell>
        </row>
        <row r="755">
          <cell r="H755" t="str">
            <v>项</v>
          </cell>
        </row>
        <row r="755">
          <cell r="J755">
            <v>25</v>
          </cell>
          <cell r="K755">
            <v>22</v>
          </cell>
          <cell r="L755">
            <v>21</v>
          </cell>
          <cell r="M755">
            <v>18</v>
          </cell>
          <cell r="N755">
            <v>13</v>
          </cell>
        </row>
        <row r="756">
          <cell r="D756">
            <v>250203056</v>
          </cell>
          <cell r="E756" t="str">
            <v>血浆组织纤溶酶原活化物活性检测(t-PAA)</v>
          </cell>
        </row>
        <row r="756">
          <cell r="H756" t="str">
            <v>项</v>
          </cell>
        </row>
        <row r="756">
          <cell r="J756">
            <v>27</v>
          </cell>
          <cell r="K756">
            <v>24</v>
          </cell>
          <cell r="L756">
            <v>22</v>
          </cell>
          <cell r="M756">
            <v>19</v>
          </cell>
          <cell r="N756">
            <v>15</v>
          </cell>
        </row>
        <row r="757">
          <cell r="D757">
            <v>250203057</v>
          </cell>
          <cell r="E757" t="str">
            <v>血浆组织纤溶酶原活化物抗原检测(t-PAAg)</v>
          </cell>
        </row>
        <row r="757">
          <cell r="H757" t="str">
            <v>项</v>
          </cell>
        </row>
        <row r="757">
          <cell r="J757">
            <v>27</v>
          </cell>
          <cell r="K757">
            <v>24</v>
          </cell>
          <cell r="L757">
            <v>22</v>
          </cell>
          <cell r="M757">
            <v>19</v>
          </cell>
          <cell r="N757">
            <v>15</v>
          </cell>
        </row>
        <row r="758">
          <cell r="D758">
            <v>250203058</v>
          </cell>
          <cell r="E758" t="str">
            <v>血浆组织纤溶酶原活化物抑制物活性检测</v>
          </cell>
        </row>
        <row r="758">
          <cell r="H758" t="str">
            <v>项</v>
          </cell>
        </row>
        <row r="758">
          <cell r="J758">
            <v>27</v>
          </cell>
          <cell r="K758">
            <v>24</v>
          </cell>
          <cell r="L758">
            <v>22</v>
          </cell>
          <cell r="M758">
            <v>19</v>
          </cell>
          <cell r="N758">
            <v>15</v>
          </cell>
        </row>
        <row r="759">
          <cell r="D759">
            <v>250203059</v>
          </cell>
          <cell r="E759" t="str">
            <v>血浆组织纤溶酶原活化物抑制物抗原检测</v>
          </cell>
        </row>
        <row r="759">
          <cell r="H759" t="str">
            <v>项</v>
          </cell>
          <cell r="I759" t="str">
            <v>增加：定量测定加收100元。</v>
          </cell>
          <cell r="J759">
            <v>27</v>
          </cell>
          <cell r="K759">
            <v>24</v>
          </cell>
          <cell r="L759">
            <v>22</v>
          </cell>
          <cell r="M759">
            <v>19</v>
          </cell>
          <cell r="N759">
            <v>15</v>
          </cell>
        </row>
        <row r="760">
          <cell r="D760">
            <v>250203060</v>
          </cell>
          <cell r="E760" t="str">
            <v>血浆凝血酶调节蛋白抗原检测(TMAg)</v>
          </cell>
        </row>
        <row r="760">
          <cell r="H760" t="str">
            <v>项</v>
          </cell>
        </row>
        <row r="760">
          <cell r="J760">
            <v>27</v>
          </cell>
          <cell r="K760">
            <v>24</v>
          </cell>
          <cell r="L760">
            <v>22</v>
          </cell>
          <cell r="M760">
            <v>19</v>
          </cell>
          <cell r="N760">
            <v>15</v>
          </cell>
        </row>
        <row r="761">
          <cell r="D761">
            <v>250203061</v>
          </cell>
          <cell r="E761" t="str">
            <v>血浆凝血酶调节蛋白活性检测(TMA)</v>
          </cell>
        </row>
        <row r="761">
          <cell r="H761" t="str">
            <v>项</v>
          </cell>
        </row>
        <row r="761">
          <cell r="J761">
            <v>27</v>
          </cell>
          <cell r="K761">
            <v>24</v>
          </cell>
          <cell r="L761">
            <v>22</v>
          </cell>
          <cell r="M761">
            <v>19</v>
          </cell>
          <cell r="N761">
            <v>15</v>
          </cell>
        </row>
        <row r="762">
          <cell r="D762">
            <v>250203062</v>
          </cell>
          <cell r="E762" t="str">
            <v>血浆凝血酶原片段1+2检测(F1+2)</v>
          </cell>
        </row>
        <row r="762">
          <cell r="H762" t="str">
            <v>项</v>
          </cell>
        </row>
        <row r="762">
          <cell r="J762">
            <v>36</v>
          </cell>
          <cell r="K762">
            <v>32</v>
          </cell>
          <cell r="L762">
            <v>30</v>
          </cell>
          <cell r="M762">
            <v>26</v>
          </cell>
          <cell r="N762">
            <v>20</v>
          </cell>
        </row>
        <row r="763">
          <cell r="D763">
            <v>250203063</v>
          </cell>
          <cell r="E763" t="str">
            <v>血浆纤维蛋白肽Bβ1-42和BP15-42检测(FPBβ1-42，BP15-42)</v>
          </cell>
        </row>
        <row r="763">
          <cell r="H763" t="str">
            <v>项</v>
          </cell>
        </row>
        <row r="763">
          <cell r="J763">
            <v>45</v>
          </cell>
          <cell r="K763">
            <v>40</v>
          </cell>
          <cell r="L763">
            <v>38</v>
          </cell>
          <cell r="M763">
            <v>34</v>
          </cell>
          <cell r="N763">
            <v>27</v>
          </cell>
        </row>
        <row r="764">
          <cell r="D764">
            <v>250203064</v>
          </cell>
          <cell r="E764" t="str">
            <v>血浆纤溶酶-抗纤溶酶复合物测定(PAP)</v>
          </cell>
        </row>
        <row r="764">
          <cell r="H764" t="str">
            <v>项</v>
          </cell>
        </row>
        <row r="764">
          <cell r="J764">
            <v>27</v>
          </cell>
          <cell r="K764">
            <v>24</v>
          </cell>
          <cell r="L764">
            <v>22</v>
          </cell>
          <cell r="M764">
            <v>19</v>
          </cell>
          <cell r="N764">
            <v>15</v>
          </cell>
        </row>
        <row r="765">
          <cell r="D765">
            <v>250203065</v>
          </cell>
          <cell r="E765" t="str">
            <v>纤维蛋白(原)降解产物测定(FDP)</v>
          </cell>
          <cell r="F765" t="str">
            <v>指乳胶凝集法</v>
          </cell>
        </row>
        <row r="765">
          <cell r="H765" t="str">
            <v>项</v>
          </cell>
          <cell r="I765" t="str">
            <v>标本每稀释一个浓度另计费一次，①酶免法加收50%；②仪器法加收100%</v>
          </cell>
          <cell r="J765">
            <v>10</v>
          </cell>
          <cell r="K765">
            <v>9</v>
          </cell>
          <cell r="L765">
            <v>9</v>
          </cell>
          <cell r="M765">
            <v>8</v>
          </cell>
          <cell r="N765">
            <v>6</v>
          </cell>
        </row>
        <row r="766">
          <cell r="D766">
            <v>250203066</v>
          </cell>
          <cell r="E766" t="str">
            <v>血浆D-二聚体测定(D-Dimer)</v>
          </cell>
        </row>
        <row r="766">
          <cell r="H766" t="str">
            <v>项</v>
          </cell>
          <cell r="I766" t="str">
            <v>①各种免疫学方法加收100%；②比浊法加收200%</v>
          </cell>
          <cell r="J766">
            <v>20</v>
          </cell>
          <cell r="K766">
            <v>18</v>
          </cell>
          <cell r="L766">
            <v>17</v>
          </cell>
          <cell r="M766">
            <v>15</v>
          </cell>
          <cell r="N766">
            <v>12</v>
          </cell>
        </row>
        <row r="767">
          <cell r="D767">
            <v>250203067</v>
          </cell>
          <cell r="E767" t="str">
            <v>α2-巨球蛋白测定</v>
          </cell>
          <cell r="F767" t="str">
            <v>指免疫法</v>
          </cell>
        </row>
        <row r="767">
          <cell r="H767" t="str">
            <v>项</v>
          </cell>
          <cell r="I767" t="str">
            <v>单扩法加收100%</v>
          </cell>
          <cell r="J767">
            <v>20</v>
          </cell>
          <cell r="K767">
            <v>17</v>
          </cell>
          <cell r="L767">
            <v>16</v>
          </cell>
          <cell r="M767">
            <v>14</v>
          </cell>
          <cell r="N767">
            <v>10</v>
          </cell>
        </row>
        <row r="768">
          <cell r="D768">
            <v>250203068</v>
          </cell>
          <cell r="E768" t="str">
            <v>人类白细胞抗原B27测定(HLA-B27)</v>
          </cell>
          <cell r="F768" t="str">
            <v>指免疫法</v>
          </cell>
        </row>
        <row r="768">
          <cell r="H768" t="str">
            <v>项</v>
          </cell>
          <cell r="I768" t="str">
            <v>①基因检测法加收100%；②流式细胞仪法加收200%</v>
          </cell>
          <cell r="J768">
            <v>50</v>
          </cell>
          <cell r="K768">
            <v>45</v>
          </cell>
          <cell r="L768">
            <v>43</v>
          </cell>
          <cell r="M768">
            <v>38</v>
          </cell>
          <cell r="N768">
            <v>30</v>
          </cell>
        </row>
        <row r="769">
          <cell r="D769">
            <v>250203069</v>
          </cell>
          <cell r="E769" t="str">
            <v>体外血栓形成试验</v>
          </cell>
        </row>
        <row r="769">
          <cell r="H769" t="str">
            <v>项</v>
          </cell>
        </row>
        <row r="769">
          <cell r="J769">
            <v>18</v>
          </cell>
          <cell r="K769">
            <v>16</v>
          </cell>
          <cell r="L769">
            <v>15</v>
          </cell>
          <cell r="M769">
            <v>13</v>
          </cell>
          <cell r="N769">
            <v>10</v>
          </cell>
        </row>
        <row r="770">
          <cell r="D770">
            <v>250203070</v>
          </cell>
          <cell r="E770" t="str">
            <v>红细胞流变特性检测</v>
          </cell>
          <cell r="F770" t="str">
            <v>含红细胞取向、变形、脆性、松弛等</v>
          </cell>
        </row>
        <row r="770">
          <cell r="H770" t="str">
            <v>次</v>
          </cell>
        </row>
        <row r="770">
          <cell r="J770">
            <v>18</v>
          </cell>
          <cell r="K770">
            <v>16</v>
          </cell>
          <cell r="L770">
            <v>15</v>
          </cell>
          <cell r="M770">
            <v>13</v>
          </cell>
          <cell r="N770">
            <v>10</v>
          </cell>
        </row>
        <row r="771">
          <cell r="D771">
            <v>250203071</v>
          </cell>
          <cell r="E771" t="str">
            <v>全血粘度测定</v>
          </cell>
          <cell r="F771" t="str">
            <v>高切、中切、低切分别参照执行</v>
          </cell>
        </row>
        <row r="771">
          <cell r="H771" t="str">
            <v>项</v>
          </cell>
          <cell r="I771" t="str">
            <v>每种计费一次</v>
          </cell>
          <cell r="J771">
            <v>16</v>
          </cell>
          <cell r="K771">
            <v>14</v>
          </cell>
          <cell r="L771">
            <v>14</v>
          </cell>
          <cell r="M771">
            <v>12</v>
          </cell>
          <cell r="N771">
            <v>10</v>
          </cell>
        </row>
        <row r="772">
          <cell r="D772">
            <v>250203072</v>
          </cell>
          <cell r="E772" t="str">
            <v>血浆粘度测定</v>
          </cell>
        </row>
        <row r="772">
          <cell r="H772" t="str">
            <v>项</v>
          </cell>
        </row>
        <row r="772">
          <cell r="J772">
            <v>16</v>
          </cell>
          <cell r="K772">
            <v>14</v>
          </cell>
          <cell r="L772">
            <v>14</v>
          </cell>
          <cell r="M772">
            <v>12</v>
          </cell>
          <cell r="N772">
            <v>10</v>
          </cell>
        </row>
        <row r="773">
          <cell r="D773">
            <v>250203073</v>
          </cell>
          <cell r="E773" t="str">
            <v>血小板ATP释放试验</v>
          </cell>
        </row>
        <row r="773">
          <cell r="H773" t="str">
            <v>项</v>
          </cell>
        </row>
        <row r="773">
          <cell r="J773" t="str">
            <v>未定</v>
          </cell>
          <cell r="K773" t="str">
            <v>未定</v>
          </cell>
          <cell r="L773" t="str">
            <v>未定</v>
          </cell>
          <cell r="M773" t="str">
            <v>未定</v>
          </cell>
          <cell r="N773" t="str">
            <v>未定</v>
          </cell>
        </row>
        <row r="774">
          <cell r="D774">
            <v>250203074</v>
          </cell>
          <cell r="E774" t="str">
            <v>纤维蛋白肽A检测</v>
          </cell>
        </row>
        <row r="774">
          <cell r="H774" t="str">
            <v>项</v>
          </cell>
        </row>
        <row r="774">
          <cell r="J774" t="str">
            <v>未定</v>
          </cell>
          <cell r="K774" t="str">
            <v>未定</v>
          </cell>
          <cell r="L774" t="str">
            <v>未定</v>
          </cell>
          <cell r="M774" t="str">
            <v>未定</v>
          </cell>
          <cell r="N774" t="str">
            <v>未定</v>
          </cell>
        </row>
        <row r="775">
          <cell r="D775">
            <v>250203075</v>
          </cell>
          <cell r="E775" t="str">
            <v>肝素辅因子II活性测定</v>
          </cell>
        </row>
        <row r="775">
          <cell r="H775" t="str">
            <v>项</v>
          </cell>
        </row>
        <row r="775">
          <cell r="J775" t="str">
            <v>未定</v>
          </cell>
          <cell r="K775" t="str">
            <v>未定</v>
          </cell>
          <cell r="L775" t="str">
            <v>未定</v>
          </cell>
          <cell r="M775" t="str">
            <v>未定</v>
          </cell>
          <cell r="N775" t="str">
            <v>未定</v>
          </cell>
        </row>
        <row r="776">
          <cell r="D776">
            <v>250203076</v>
          </cell>
          <cell r="E776" t="str">
            <v>低分子肝素测定(LMWH)</v>
          </cell>
        </row>
        <row r="776">
          <cell r="H776" t="str">
            <v>项</v>
          </cell>
        </row>
        <row r="776">
          <cell r="J776" t="str">
            <v>未定</v>
          </cell>
          <cell r="K776" t="str">
            <v>未定</v>
          </cell>
          <cell r="L776" t="str">
            <v>未定</v>
          </cell>
          <cell r="M776" t="str">
            <v>未定</v>
          </cell>
          <cell r="N776" t="str">
            <v>未定</v>
          </cell>
        </row>
        <row r="777">
          <cell r="D777">
            <v>250203077</v>
          </cell>
          <cell r="E777" t="str">
            <v>血浆激肽释放酶原测定</v>
          </cell>
        </row>
        <row r="777">
          <cell r="H777" t="str">
            <v>项</v>
          </cell>
        </row>
        <row r="777">
          <cell r="J777" t="str">
            <v>未定</v>
          </cell>
          <cell r="K777" t="str">
            <v>未定</v>
          </cell>
          <cell r="L777" t="str">
            <v>未定</v>
          </cell>
          <cell r="M777" t="str">
            <v>未定</v>
          </cell>
          <cell r="N777" t="str">
            <v>未定</v>
          </cell>
        </row>
        <row r="778">
          <cell r="D778">
            <v>250203078</v>
          </cell>
          <cell r="E778" t="str">
            <v>简易凝血活酶纠正试验</v>
          </cell>
        </row>
        <row r="778">
          <cell r="H778" t="str">
            <v>项</v>
          </cell>
        </row>
        <row r="778">
          <cell r="J778" t="str">
            <v>未定</v>
          </cell>
          <cell r="K778" t="str">
            <v>未定</v>
          </cell>
          <cell r="L778" t="str">
            <v>未定</v>
          </cell>
          <cell r="M778" t="str">
            <v>未定</v>
          </cell>
          <cell r="N778" t="str">
            <v>未定</v>
          </cell>
        </row>
        <row r="779">
          <cell r="D779">
            <v>250203079</v>
          </cell>
          <cell r="E779" t="str">
            <v>纤维蛋白溶解试验</v>
          </cell>
        </row>
        <row r="779">
          <cell r="H779" t="str">
            <v>项</v>
          </cell>
        </row>
        <row r="779">
          <cell r="J779" t="str">
            <v>未定</v>
          </cell>
          <cell r="K779" t="str">
            <v>未定</v>
          </cell>
          <cell r="L779" t="str">
            <v>未定</v>
          </cell>
          <cell r="M779" t="str">
            <v>未定</v>
          </cell>
          <cell r="N779" t="str">
            <v>未定</v>
          </cell>
        </row>
        <row r="780">
          <cell r="D780">
            <v>250203080</v>
          </cell>
          <cell r="E780" t="str">
            <v>血栓弹力图试验（TEG）</v>
          </cell>
        </row>
        <row r="780">
          <cell r="H780" t="str">
            <v>次</v>
          </cell>
        </row>
        <row r="780">
          <cell r="J780" t="str">
            <v>220
修订为：170</v>
          </cell>
          <cell r="K780" t="str">
            <v>197
修订为：153</v>
          </cell>
          <cell r="L780" t="str">
            <v>187
修订为：150</v>
          </cell>
          <cell r="M780" t="str">
            <v>168
修订为：135</v>
          </cell>
          <cell r="N780" t="str">
            <v>134
修订为：108</v>
          </cell>
        </row>
        <row r="781">
          <cell r="D781">
            <v>250203082</v>
          </cell>
          <cell r="E781" t="str">
            <v>血栓调节蛋白(TM)定量检测</v>
          </cell>
          <cell r="F781" t="str">
            <v>样本类型：血液。样本采集，分离血浆，加入试剂，测定，审核结果，录入实验室信息系统或人工登记，发送报告;按规定处理废弃物；接受临床相关咨询。</v>
          </cell>
        </row>
        <row r="781">
          <cell r="H781" t="str">
            <v>项</v>
          </cell>
        </row>
        <row r="781">
          <cell r="J781">
            <v>107</v>
          </cell>
          <cell r="K781">
            <v>96</v>
          </cell>
          <cell r="L781">
            <v>91</v>
          </cell>
          <cell r="M781">
            <v>82</v>
          </cell>
          <cell r="N781">
            <v>66</v>
          </cell>
        </row>
        <row r="782">
          <cell r="D782">
            <v>250203083</v>
          </cell>
          <cell r="E782" t="str">
            <v>纤溶酶-α2纤溶酶抑制物复合物(PAP)定量检测</v>
          </cell>
          <cell r="F782" t="str">
            <v>样本类型：血液。样本采集，分离血浆，加入试剂，测定，审核结果，录入实验室信息系统或人工登记，发送报告;按规定处理废弃物；接受临床相关咨询。</v>
          </cell>
        </row>
        <row r="782">
          <cell r="H782" t="str">
            <v>项</v>
          </cell>
        </row>
        <row r="782">
          <cell r="J782">
            <v>149</v>
          </cell>
          <cell r="K782">
            <v>134</v>
          </cell>
          <cell r="L782">
            <v>127</v>
          </cell>
          <cell r="M782">
            <v>114</v>
          </cell>
          <cell r="N782">
            <v>91</v>
          </cell>
        </row>
        <row r="783">
          <cell r="D783">
            <v>250203101</v>
          </cell>
          <cell r="E783" t="str">
            <v>凝血常规检查（仪器法）</v>
          </cell>
          <cell r="F783" t="str">
            <v>含血浆凝血酶原时间测定(PT)、活化部分凝血活酶时间测定(APTT)、血浆纤维蛋白原测定、凝血酶时间测定(TT)、INR比值</v>
          </cell>
        </row>
        <row r="783">
          <cell r="H783" t="str">
            <v>套</v>
          </cell>
        </row>
        <row r="783">
          <cell r="J783">
            <v>75</v>
          </cell>
          <cell r="K783">
            <v>68</v>
          </cell>
          <cell r="L783">
            <v>64</v>
          </cell>
          <cell r="M783">
            <v>57</v>
          </cell>
          <cell r="N783">
            <v>46</v>
          </cell>
        </row>
        <row r="784">
          <cell r="D784">
            <v>2503</v>
          </cell>
          <cell r="E784" t="str">
            <v>3．临床化学检查</v>
          </cell>
        </row>
        <row r="784">
          <cell r="H784" t="str">
            <v>/</v>
          </cell>
        </row>
        <row r="784">
          <cell r="J784" t="str">
            <v>/</v>
          </cell>
          <cell r="K784" t="str">
            <v>/</v>
          </cell>
          <cell r="L784" t="str">
            <v>/</v>
          </cell>
          <cell r="M784" t="str">
            <v>/</v>
          </cell>
          <cell r="N784" t="str">
            <v>/</v>
          </cell>
        </row>
        <row r="785">
          <cell r="D785">
            <v>250301</v>
          </cell>
          <cell r="E785" t="str">
            <v>蛋白质测定</v>
          </cell>
        </row>
        <row r="785">
          <cell r="H785" t="str">
            <v>/</v>
          </cell>
        </row>
        <row r="785">
          <cell r="J785" t="str">
            <v>/</v>
          </cell>
          <cell r="K785" t="str">
            <v>/</v>
          </cell>
          <cell r="L785" t="str">
            <v>/</v>
          </cell>
          <cell r="M785" t="str">
            <v>/</v>
          </cell>
          <cell r="N785" t="str">
            <v>/</v>
          </cell>
        </row>
        <row r="786">
          <cell r="D786">
            <v>250301001</v>
          </cell>
          <cell r="E786" t="str">
            <v>血清总蛋白测定</v>
          </cell>
          <cell r="F786" t="str">
            <v>胸腹水标本参照执行</v>
          </cell>
        </row>
        <row r="786">
          <cell r="H786" t="str">
            <v>项</v>
          </cell>
          <cell r="I786" t="str">
            <v>干化学法单人单次包含检测试剂价格的总和不得超过5元/项，不区分医疗机构等级。</v>
          </cell>
          <cell r="J786">
            <v>3</v>
          </cell>
          <cell r="K786">
            <v>3</v>
          </cell>
          <cell r="L786">
            <v>3</v>
          </cell>
          <cell r="M786">
            <v>3</v>
          </cell>
          <cell r="N786">
            <v>3</v>
          </cell>
        </row>
        <row r="787">
          <cell r="D787">
            <v>250301002</v>
          </cell>
          <cell r="E787" t="str">
            <v>血清白蛋白测定</v>
          </cell>
        </row>
        <row r="787">
          <cell r="H787" t="str">
            <v>项</v>
          </cell>
          <cell r="I787" t="str">
            <v>免疫比浊法、干化学法单人单次包含检测试剂价格的总和不得超过5元/项，不区分医疗机构等级。</v>
          </cell>
          <cell r="J787">
            <v>3</v>
          </cell>
          <cell r="K787">
            <v>3</v>
          </cell>
          <cell r="L787">
            <v>3</v>
          </cell>
          <cell r="M787">
            <v>3</v>
          </cell>
          <cell r="N787">
            <v>3</v>
          </cell>
        </row>
        <row r="788">
          <cell r="D788">
            <v>250301003</v>
          </cell>
          <cell r="E788" t="str">
            <v>血清粘蛋白测定</v>
          </cell>
        </row>
        <row r="788">
          <cell r="H788" t="str">
            <v>项</v>
          </cell>
        </row>
        <row r="788">
          <cell r="J788">
            <v>5</v>
          </cell>
          <cell r="K788">
            <v>5</v>
          </cell>
          <cell r="L788">
            <v>5</v>
          </cell>
          <cell r="M788">
            <v>3</v>
          </cell>
          <cell r="N788">
            <v>2</v>
          </cell>
        </row>
        <row r="789">
          <cell r="D789">
            <v>250301004</v>
          </cell>
          <cell r="E789" t="str">
            <v>血清蛋白电泳</v>
          </cell>
          <cell r="F789" t="str">
            <v>指手工法</v>
          </cell>
        </row>
        <row r="789">
          <cell r="H789" t="str">
            <v>项</v>
          </cell>
          <cell r="I789" t="str">
            <v>全自动蛋白电泳加扫描加收50%</v>
          </cell>
          <cell r="J789">
            <v>15</v>
          </cell>
          <cell r="K789">
            <v>13</v>
          </cell>
          <cell r="L789">
            <v>12</v>
          </cell>
          <cell r="M789">
            <v>10</v>
          </cell>
          <cell r="N789">
            <v>8</v>
          </cell>
        </row>
        <row r="790">
          <cell r="D790">
            <v>250301005</v>
          </cell>
          <cell r="E790" t="str">
            <v>免疫固定电泳</v>
          </cell>
          <cell r="F790" t="str">
            <v>血清或尿标本，异丙醇试验、变性珠蛋白小体检测分别参照执行</v>
          </cell>
        </row>
        <row r="790">
          <cell r="H790" t="str">
            <v>项</v>
          </cell>
        </row>
        <row r="790">
          <cell r="J790">
            <v>200</v>
          </cell>
          <cell r="K790">
            <v>180</v>
          </cell>
          <cell r="L790">
            <v>170</v>
          </cell>
          <cell r="M790">
            <v>152</v>
          </cell>
          <cell r="N790">
            <v>121</v>
          </cell>
        </row>
        <row r="791">
          <cell r="D791">
            <v>250301006</v>
          </cell>
          <cell r="E791" t="str">
            <v>血清前白蛋白测定</v>
          </cell>
        </row>
        <row r="791">
          <cell r="H791" t="str">
            <v>项</v>
          </cell>
          <cell r="I791" t="str">
            <v>单人单次包含检测试剂价格的总和不得超过10元/项，不区分方法学，不区分医疗机构等级。</v>
          </cell>
          <cell r="J791">
            <v>10</v>
          </cell>
          <cell r="K791">
            <v>10</v>
          </cell>
          <cell r="L791">
            <v>10</v>
          </cell>
          <cell r="M791">
            <v>10</v>
          </cell>
          <cell r="N791">
            <v>10</v>
          </cell>
        </row>
        <row r="792">
          <cell r="D792">
            <v>250301007</v>
          </cell>
          <cell r="E792" t="str">
            <v>血清转铁蛋白测定</v>
          </cell>
          <cell r="F792" t="str">
            <v>指免疫比浊法，粪便、胃液等参照执行</v>
          </cell>
        </row>
        <row r="792">
          <cell r="H792" t="str">
            <v>项</v>
          </cell>
          <cell r="I792" t="str">
            <v>化学发光法加收200%</v>
          </cell>
          <cell r="J792">
            <v>10</v>
          </cell>
          <cell r="K792">
            <v>9</v>
          </cell>
          <cell r="L792">
            <v>9</v>
          </cell>
          <cell r="M792">
            <v>8</v>
          </cell>
          <cell r="N792">
            <v>6</v>
          </cell>
        </row>
        <row r="793">
          <cell r="D793">
            <v>250301008</v>
          </cell>
          <cell r="E793" t="str">
            <v>血清铁蛋白测定</v>
          </cell>
          <cell r="F793" t="str">
            <v>指各种免疫学方法</v>
          </cell>
        </row>
        <row r="793">
          <cell r="H793" t="str">
            <v>项</v>
          </cell>
          <cell r="I793" t="str">
            <v>化学发光法加收200%；加测酸性铁蛋白等加收50%</v>
          </cell>
          <cell r="J793">
            <v>20</v>
          </cell>
          <cell r="K793">
            <v>18</v>
          </cell>
          <cell r="L793">
            <v>17</v>
          </cell>
          <cell r="M793">
            <v>15</v>
          </cell>
          <cell r="N793">
            <v>12</v>
          </cell>
        </row>
        <row r="794">
          <cell r="D794">
            <v>250301009</v>
          </cell>
          <cell r="E794" t="str">
            <v>可溶性转铁蛋白受体测定</v>
          </cell>
        </row>
        <row r="794">
          <cell r="H794" t="str">
            <v>项</v>
          </cell>
        </row>
        <row r="794">
          <cell r="J794">
            <v>10</v>
          </cell>
          <cell r="K794">
            <v>9</v>
          </cell>
          <cell r="L794">
            <v>9</v>
          </cell>
          <cell r="M794">
            <v>8</v>
          </cell>
          <cell r="N794">
            <v>6</v>
          </cell>
        </row>
        <row r="795">
          <cell r="D795">
            <v>250301010</v>
          </cell>
          <cell r="E795" t="str">
            <v>脑脊液总蛋白测定</v>
          </cell>
          <cell r="F795" t="str">
            <v>指化学法（酚试剂比色法）</v>
          </cell>
        </row>
        <row r="795">
          <cell r="H795" t="str">
            <v>项</v>
          </cell>
          <cell r="I795" t="str">
            <v>①干化学法加收100%；②免疫比浊法加收100%；③化学发光法加收200%。</v>
          </cell>
          <cell r="J795">
            <v>3</v>
          </cell>
          <cell r="K795">
            <v>3</v>
          </cell>
          <cell r="L795">
            <v>3</v>
          </cell>
          <cell r="M795">
            <v>3</v>
          </cell>
          <cell r="N795">
            <v>2</v>
          </cell>
        </row>
        <row r="796">
          <cell r="D796">
            <v>250301011</v>
          </cell>
          <cell r="E796" t="str">
            <v>脑脊液寡克隆电泳分析</v>
          </cell>
        </row>
        <row r="796">
          <cell r="H796" t="str">
            <v>项</v>
          </cell>
        </row>
        <row r="796">
          <cell r="J796">
            <v>180</v>
          </cell>
          <cell r="K796">
            <v>161</v>
          </cell>
          <cell r="L796">
            <v>152</v>
          </cell>
          <cell r="M796">
            <v>136</v>
          </cell>
          <cell r="N796">
            <v>108</v>
          </cell>
        </row>
        <row r="797">
          <cell r="D797">
            <v>250301012</v>
          </cell>
          <cell r="E797" t="str">
            <v>脑脊液白蛋白测定</v>
          </cell>
          <cell r="F797" t="str">
            <v>指免疫比浊法</v>
          </cell>
        </row>
        <row r="797">
          <cell r="H797" t="str">
            <v>项</v>
          </cell>
          <cell r="I797" t="str">
            <v>①免疫电泳法加收100%；②化学发光法加收200%</v>
          </cell>
          <cell r="J797">
            <v>10</v>
          </cell>
          <cell r="K797">
            <v>9</v>
          </cell>
          <cell r="L797">
            <v>9</v>
          </cell>
          <cell r="M797">
            <v>8</v>
          </cell>
          <cell r="N797">
            <v>6</v>
          </cell>
        </row>
        <row r="798">
          <cell r="D798">
            <v>250301013</v>
          </cell>
          <cell r="E798" t="str">
            <v>脑脊液IgG测定</v>
          </cell>
          <cell r="F798" t="str">
            <v>指免疫比浊法</v>
          </cell>
        </row>
        <row r="798">
          <cell r="H798" t="str">
            <v>项</v>
          </cell>
          <cell r="I798" t="str">
            <v>①免疫电泳法或全自动分析仪法加收100%；②化学发光法加收200%</v>
          </cell>
          <cell r="J798">
            <v>10</v>
          </cell>
          <cell r="K798">
            <v>9</v>
          </cell>
          <cell r="L798">
            <v>9</v>
          </cell>
          <cell r="M798">
            <v>8</v>
          </cell>
          <cell r="N798">
            <v>6</v>
          </cell>
        </row>
        <row r="799">
          <cell r="D799">
            <v>250301014</v>
          </cell>
          <cell r="E799" t="str">
            <v>β2微球蛋白测定</v>
          </cell>
          <cell r="F799" t="str">
            <v>指各种免疫学方法，血清和尿标本分别参照执行
修订为：各种方法学</v>
          </cell>
        </row>
        <row r="799">
          <cell r="H799" t="str">
            <v>项</v>
          </cell>
          <cell r="I799" t="str">
            <v>①全自动分析仪法加收100%；②化学发光法加收200%17元</v>
          </cell>
          <cell r="J799" t="str">
            <v>10
修订为：5</v>
          </cell>
          <cell r="K799" t="str">
            <v>9
修订为：4</v>
          </cell>
          <cell r="L799" t="str">
            <v>9
修订为：4</v>
          </cell>
          <cell r="M799" t="str">
            <v>8
修订为：4</v>
          </cell>
          <cell r="N799" t="str">
            <v>6
修订为：4</v>
          </cell>
        </row>
        <row r="800">
          <cell r="D800">
            <v>250301015</v>
          </cell>
          <cell r="E800" t="str">
            <v>α1抗胰蛋白酶测定</v>
          </cell>
          <cell r="F800" t="str">
            <v>指免疫比浊法</v>
          </cell>
        </row>
        <row r="800">
          <cell r="H800" t="str">
            <v>项</v>
          </cell>
          <cell r="I800" t="str">
            <v>化学发光法加收200%</v>
          </cell>
          <cell r="J800">
            <v>15</v>
          </cell>
          <cell r="K800">
            <v>13</v>
          </cell>
          <cell r="L800">
            <v>12</v>
          </cell>
          <cell r="M800">
            <v>10</v>
          </cell>
          <cell r="N800">
            <v>8</v>
          </cell>
        </row>
        <row r="801">
          <cell r="D801">
            <v>250301016</v>
          </cell>
          <cell r="E801" t="str">
            <v>α巨球蛋白测定</v>
          </cell>
        </row>
        <row r="801">
          <cell r="H801" t="str">
            <v>项</v>
          </cell>
        </row>
        <row r="801">
          <cell r="J801">
            <v>10</v>
          </cell>
          <cell r="K801">
            <v>9</v>
          </cell>
          <cell r="L801">
            <v>9</v>
          </cell>
          <cell r="M801">
            <v>8</v>
          </cell>
          <cell r="N801">
            <v>6</v>
          </cell>
        </row>
        <row r="802">
          <cell r="D802">
            <v>250301017</v>
          </cell>
          <cell r="E802" t="str">
            <v>超敏C反应蛋白测定</v>
          </cell>
        </row>
        <row r="802">
          <cell r="H802" t="str">
            <v>项</v>
          </cell>
        </row>
        <row r="802">
          <cell r="J802">
            <v>18</v>
          </cell>
          <cell r="K802">
            <v>16</v>
          </cell>
          <cell r="L802">
            <v>15</v>
          </cell>
          <cell r="M802">
            <v>13</v>
          </cell>
          <cell r="N802">
            <v>10</v>
          </cell>
        </row>
        <row r="803">
          <cell r="D803">
            <v>250301018</v>
          </cell>
          <cell r="E803" t="str">
            <v>视黄醇结合蛋白测定</v>
          </cell>
        </row>
        <row r="803">
          <cell r="H803" t="str">
            <v>项</v>
          </cell>
        </row>
        <row r="803">
          <cell r="J803" t="str">
            <v>18
修订为：10</v>
          </cell>
          <cell r="K803" t="str">
            <v>16
修订为：9</v>
          </cell>
          <cell r="L803" t="str">
            <v>15
修订为：9</v>
          </cell>
          <cell r="M803" t="str">
            <v>13
修订为：9</v>
          </cell>
          <cell r="N803" t="str">
            <v>10
修订为：9</v>
          </cell>
        </row>
        <row r="804">
          <cell r="D804">
            <v>250301019</v>
          </cell>
          <cell r="E804" t="str">
            <v>血清淀粉样蛋白测定(SAA)</v>
          </cell>
        </row>
        <row r="804">
          <cell r="H804" t="str">
            <v>项</v>
          </cell>
        </row>
        <row r="804">
          <cell r="J804" t="str">
            <v>未定
修订为：18</v>
          </cell>
          <cell r="K804" t="str">
            <v>未定
修订为：16</v>
          </cell>
          <cell r="L804" t="str">
            <v>未定
修订为：15</v>
          </cell>
          <cell r="M804" t="str">
            <v>未定
修订为：14</v>
          </cell>
          <cell r="N804" t="str">
            <v>未定
修订为：11</v>
          </cell>
        </row>
        <row r="805">
          <cell r="D805">
            <v>250301020</v>
          </cell>
          <cell r="E805" t="str">
            <v>阿尔茨海默相关神经丝蛋白（AD7c-NTP）检测</v>
          </cell>
          <cell r="F805" t="str">
            <v>对患者尿样进行体外阿尔茨海默相关神经丝蛋白AD7c-NTP检测</v>
          </cell>
        </row>
        <row r="805">
          <cell r="H805" t="str">
            <v>次</v>
          </cell>
        </row>
        <row r="805">
          <cell r="J805">
            <v>300</v>
          </cell>
          <cell r="K805">
            <v>269</v>
          </cell>
          <cell r="L805">
            <v>255</v>
          </cell>
          <cell r="M805">
            <v>229</v>
          </cell>
          <cell r="N805">
            <v>182</v>
          </cell>
        </row>
        <row r="806">
          <cell r="D806">
            <v>250301022</v>
          </cell>
          <cell r="E806" t="str">
            <v>人β淀粉蛋白1-42（Aβ1-42）测定</v>
          </cell>
          <cell r="F806" t="str">
            <v>对阿尔茨海默症相关神经元蛋白1－42（Aβ1－42）进行检测。样本类型：血液。样本采集、签收、处理，定标，检测样本，审核结果，录入实验室信息系统或人工登记，发送报告；按规定处理废弃物；接受临床相关咨询。</v>
          </cell>
        </row>
        <row r="806">
          <cell r="H806" t="str">
            <v>次</v>
          </cell>
        </row>
        <row r="806">
          <cell r="J806">
            <v>178</v>
          </cell>
          <cell r="K806">
            <v>160</v>
          </cell>
          <cell r="L806">
            <v>151</v>
          </cell>
          <cell r="M806">
            <v>136</v>
          </cell>
          <cell r="N806">
            <v>109</v>
          </cell>
        </row>
        <row r="807">
          <cell r="D807">
            <v>250301023</v>
          </cell>
          <cell r="E807" t="str">
            <v>人磷酸化tau-181蛋白测定</v>
          </cell>
          <cell r="F807" t="str">
            <v>对阿尔茨海默症相关神经元蛋白tau-181进行检测。样本类型：血液。样本采集、签收、处理，定标，检测样本，审核结果，录入实验室信息系统或人工登记，发送报告；按规定处理废弃物；接受临床相关咨询。</v>
          </cell>
        </row>
        <row r="807">
          <cell r="H807" t="str">
            <v>次</v>
          </cell>
        </row>
        <row r="807">
          <cell r="J807">
            <v>205</v>
          </cell>
          <cell r="K807">
            <v>185</v>
          </cell>
          <cell r="L807">
            <v>174</v>
          </cell>
          <cell r="M807">
            <v>157</v>
          </cell>
          <cell r="N807">
            <v>126</v>
          </cell>
        </row>
        <row r="808">
          <cell r="D808">
            <v>250302</v>
          </cell>
          <cell r="E808" t="str">
            <v>糖及其代谢物测定</v>
          </cell>
        </row>
        <row r="808">
          <cell r="H808" t="str">
            <v>/</v>
          </cell>
        </row>
        <row r="808">
          <cell r="J808" t="str">
            <v>/</v>
          </cell>
          <cell r="K808" t="str">
            <v>/</v>
          </cell>
          <cell r="L808" t="str">
            <v>/</v>
          </cell>
          <cell r="M808" t="str">
            <v>/</v>
          </cell>
          <cell r="N808" t="str">
            <v>/</v>
          </cell>
        </row>
        <row r="809">
          <cell r="D809">
            <v>250302001</v>
          </cell>
          <cell r="E809" t="str">
            <v>葡萄糖测定</v>
          </cell>
          <cell r="F809" t="str">
            <v>指各种酶法，血清、脑脊液、尿标本、胸腹水参照执行</v>
          </cell>
        </row>
        <row r="809">
          <cell r="H809" t="str">
            <v>次</v>
          </cell>
          <cell r="I809" t="str">
            <v>①干化学法加收150%②酶电极法加收100%；床边血糖仪检测加收5元</v>
          </cell>
          <cell r="J809">
            <v>5</v>
          </cell>
          <cell r="K809">
            <v>5</v>
          </cell>
          <cell r="L809">
            <v>5</v>
          </cell>
          <cell r="M809">
            <v>3</v>
          </cell>
          <cell r="N809">
            <v>2</v>
          </cell>
        </row>
        <row r="810">
          <cell r="D810">
            <v>250302002</v>
          </cell>
          <cell r="E810" t="str">
            <v>血清果糖胺测定</v>
          </cell>
          <cell r="F810" t="str">
            <v>指糖化血清蛋白测定</v>
          </cell>
        </row>
        <row r="810">
          <cell r="H810" t="str">
            <v>项</v>
          </cell>
        </row>
        <row r="810">
          <cell r="J810">
            <v>5</v>
          </cell>
          <cell r="K810">
            <v>5</v>
          </cell>
          <cell r="L810">
            <v>5</v>
          </cell>
          <cell r="M810">
            <v>4</v>
          </cell>
          <cell r="N810">
            <v>3</v>
          </cell>
        </row>
        <row r="811">
          <cell r="D811">
            <v>250302003</v>
          </cell>
          <cell r="E811" t="str">
            <v>糖化血红蛋白测定</v>
          </cell>
          <cell r="F811" t="str">
            <v>指色谱法</v>
          </cell>
        </row>
        <row r="811">
          <cell r="H811" t="str">
            <v>项</v>
          </cell>
          <cell r="I811" t="str">
            <v>①各种免疫学方法加收100%；②高效液相分析法加收200%
修订为：修改高效液相分析法加收比例，调降为加收100%</v>
          </cell>
          <cell r="J811">
            <v>15</v>
          </cell>
          <cell r="K811">
            <v>13</v>
          </cell>
          <cell r="L811">
            <v>13</v>
          </cell>
          <cell r="M811">
            <v>11</v>
          </cell>
          <cell r="N811">
            <v>8</v>
          </cell>
        </row>
        <row r="812">
          <cell r="D812">
            <v>250302004</v>
          </cell>
          <cell r="E812" t="str">
            <v>半乳糖测定</v>
          </cell>
          <cell r="F812" t="str">
            <v>全血、尿标本参照执行</v>
          </cell>
        </row>
        <row r="812">
          <cell r="H812" t="str">
            <v>项</v>
          </cell>
        </row>
        <row r="812">
          <cell r="J812">
            <v>10</v>
          </cell>
          <cell r="K812">
            <v>9</v>
          </cell>
          <cell r="L812">
            <v>9</v>
          </cell>
          <cell r="M812">
            <v>8</v>
          </cell>
          <cell r="N812">
            <v>6</v>
          </cell>
        </row>
        <row r="813">
          <cell r="D813">
            <v>250302005</v>
          </cell>
          <cell r="E813" t="str">
            <v>血清果糖测定</v>
          </cell>
        </row>
        <row r="813">
          <cell r="H813" t="str">
            <v>项</v>
          </cell>
        </row>
        <row r="813">
          <cell r="J813">
            <v>10</v>
          </cell>
          <cell r="K813">
            <v>9</v>
          </cell>
          <cell r="L813">
            <v>9</v>
          </cell>
          <cell r="M813">
            <v>8</v>
          </cell>
          <cell r="N813">
            <v>6</v>
          </cell>
        </row>
        <row r="814">
          <cell r="D814">
            <v>250302006</v>
          </cell>
          <cell r="E814" t="str">
            <v>木糖测定</v>
          </cell>
        </row>
        <row r="814">
          <cell r="H814" t="str">
            <v>项</v>
          </cell>
        </row>
        <row r="814">
          <cell r="J814">
            <v>10</v>
          </cell>
          <cell r="K814">
            <v>9</v>
          </cell>
          <cell r="L814">
            <v>9</v>
          </cell>
          <cell r="M814">
            <v>8</v>
          </cell>
          <cell r="N814">
            <v>6</v>
          </cell>
        </row>
        <row r="815">
          <cell r="D815">
            <v>250302007</v>
          </cell>
          <cell r="E815" t="str">
            <v>血清唾液酸测定</v>
          </cell>
        </row>
        <row r="815">
          <cell r="H815" t="str">
            <v>项</v>
          </cell>
        </row>
        <row r="815">
          <cell r="J815">
            <v>10</v>
          </cell>
          <cell r="K815">
            <v>9</v>
          </cell>
          <cell r="L815">
            <v>9</v>
          </cell>
          <cell r="M815">
            <v>8</v>
          </cell>
          <cell r="N815">
            <v>6</v>
          </cell>
        </row>
        <row r="816">
          <cell r="D816">
            <v>250302008</v>
          </cell>
          <cell r="E816" t="str">
            <v>血浆乳酸测定</v>
          </cell>
          <cell r="F816" t="str">
            <v>体液、分泌物标本参照执行</v>
          </cell>
        </row>
        <row r="816">
          <cell r="H816" t="str">
            <v>项</v>
          </cell>
          <cell r="I816" t="str">
            <v>全血乳酸测定加收50%</v>
          </cell>
          <cell r="J816">
            <v>10</v>
          </cell>
          <cell r="K816">
            <v>10</v>
          </cell>
          <cell r="L816">
            <v>9</v>
          </cell>
          <cell r="M816">
            <v>8</v>
          </cell>
          <cell r="N816">
            <v>6</v>
          </cell>
        </row>
        <row r="817">
          <cell r="D817">
            <v>250302009</v>
          </cell>
          <cell r="E817" t="str">
            <v>全血丙酮酸测定</v>
          </cell>
        </row>
        <row r="817">
          <cell r="H817" t="str">
            <v>项</v>
          </cell>
        </row>
        <row r="817">
          <cell r="J817">
            <v>10</v>
          </cell>
          <cell r="K817">
            <v>9</v>
          </cell>
          <cell r="L817">
            <v>9</v>
          </cell>
          <cell r="M817">
            <v>8</v>
          </cell>
          <cell r="N817">
            <v>6</v>
          </cell>
        </row>
        <row r="818">
          <cell r="D818">
            <v>250302010</v>
          </cell>
          <cell r="E818" t="str">
            <v>血清1,5-脱水葡萄醇测定</v>
          </cell>
        </row>
        <row r="818">
          <cell r="H818" t="str">
            <v>项</v>
          </cell>
        </row>
        <row r="818">
          <cell r="J818">
            <v>54</v>
          </cell>
          <cell r="K818">
            <v>48</v>
          </cell>
          <cell r="L818">
            <v>45</v>
          </cell>
          <cell r="M818">
            <v>40</v>
          </cell>
          <cell r="N818">
            <v>31</v>
          </cell>
        </row>
        <row r="819">
          <cell r="D819">
            <v>250302011</v>
          </cell>
          <cell r="E819" t="str">
            <v>尿乳糖耐受检测</v>
          </cell>
          <cell r="F819" t="str">
            <v>增加：粪乳糖耐受检测参照执行。</v>
          </cell>
        </row>
        <row r="819">
          <cell r="H819" t="str">
            <v>次</v>
          </cell>
        </row>
        <row r="819">
          <cell r="J819">
            <v>25</v>
          </cell>
          <cell r="K819">
            <v>22</v>
          </cell>
          <cell r="L819">
            <v>21</v>
          </cell>
          <cell r="M819">
            <v>18</v>
          </cell>
          <cell r="N819">
            <v>13</v>
          </cell>
        </row>
        <row r="820">
          <cell r="D820">
            <v>250302012</v>
          </cell>
          <cell r="E820" t="str">
            <v>糖化白蛋白（GA）测定</v>
          </cell>
          <cell r="F820" t="str">
            <v>样本类型：血液。样本采集，分离血浆，加入试剂，测定，审核结果，录入实验室信息系统或人工登记，发送报告;按规定处理废弃物；接受临床相关咨询。</v>
          </cell>
        </row>
        <row r="820">
          <cell r="H820" t="str">
            <v>次</v>
          </cell>
        </row>
        <row r="820">
          <cell r="J820">
            <v>60</v>
          </cell>
          <cell r="K820">
            <v>54</v>
          </cell>
          <cell r="L820">
            <v>51</v>
          </cell>
          <cell r="M820">
            <v>46</v>
          </cell>
          <cell r="N820">
            <v>37</v>
          </cell>
        </row>
        <row r="821">
          <cell r="D821">
            <v>250303</v>
          </cell>
          <cell r="E821" t="str">
            <v>血脂及脂蛋白测定</v>
          </cell>
        </row>
        <row r="821">
          <cell r="H821" t="str">
            <v>/</v>
          </cell>
        </row>
        <row r="821">
          <cell r="J821" t="str">
            <v>/</v>
          </cell>
          <cell r="K821" t="str">
            <v>/</v>
          </cell>
          <cell r="L821" t="str">
            <v>/</v>
          </cell>
          <cell r="M821" t="str">
            <v>/</v>
          </cell>
          <cell r="N821" t="str">
            <v>/</v>
          </cell>
        </row>
        <row r="822">
          <cell r="D822">
            <v>250303001</v>
          </cell>
          <cell r="E822" t="str">
            <v>血清总胆固醇测定</v>
          </cell>
        </row>
        <row r="822">
          <cell r="H822" t="str">
            <v>项</v>
          </cell>
          <cell r="I822" t="str">
            <v>单人单次包含检测试剂价格的总和不得超过5元/项，不区分方法学，不区分医疗机构等级。</v>
          </cell>
          <cell r="J822">
            <v>5</v>
          </cell>
          <cell r="K822">
            <v>5</v>
          </cell>
          <cell r="L822">
            <v>5</v>
          </cell>
          <cell r="M822">
            <v>5</v>
          </cell>
          <cell r="N822">
            <v>5</v>
          </cell>
        </row>
        <row r="823">
          <cell r="D823">
            <v>250303002</v>
          </cell>
          <cell r="E823" t="str">
            <v>血清甘油三酯测定</v>
          </cell>
        </row>
        <row r="823">
          <cell r="H823" t="str">
            <v>项</v>
          </cell>
          <cell r="I823" t="str">
            <v>干化学法单人单次包含检测试剂价格的总和不得超过6元/项，不区分医疗机构等级。</v>
          </cell>
          <cell r="J823">
            <v>5</v>
          </cell>
          <cell r="K823">
            <v>5</v>
          </cell>
          <cell r="L823">
            <v>5</v>
          </cell>
          <cell r="M823">
            <v>5</v>
          </cell>
          <cell r="N823">
            <v>5</v>
          </cell>
        </row>
        <row r="824">
          <cell r="D824">
            <v>250303003</v>
          </cell>
          <cell r="E824" t="str">
            <v>血清磷脂测定</v>
          </cell>
        </row>
        <row r="824">
          <cell r="H824" t="str">
            <v>项</v>
          </cell>
        </row>
        <row r="824">
          <cell r="J824">
            <v>5</v>
          </cell>
          <cell r="K824">
            <v>5</v>
          </cell>
          <cell r="L824">
            <v>5</v>
          </cell>
          <cell r="M824">
            <v>3</v>
          </cell>
          <cell r="N824">
            <v>2</v>
          </cell>
        </row>
        <row r="825">
          <cell r="D825">
            <v>250303004</v>
          </cell>
          <cell r="E825" t="str">
            <v>血清高密度脂蛋白胆固醇测定</v>
          </cell>
        </row>
        <row r="825">
          <cell r="H825" t="str">
            <v>项</v>
          </cell>
          <cell r="I825" t="str">
            <v>单人单次包含检测试剂价格的总和不得超过10元/项，不区分方法学，不区分医疗机构等级。</v>
          </cell>
          <cell r="J825">
            <v>10</v>
          </cell>
          <cell r="K825">
            <v>10</v>
          </cell>
          <cell r="L825">
            <v>10</v>
          </cell>
          <cell r="M825">
            <v>10</v>
          </cell>
          <cell r="N825">
            <v>10</v>
          </cell>
        </row>
        <row r="826">
          <cell r="D826">
            <v>250303005</v>
          </cell>
          <cell r="E826" t="str">
            <v>血清低密度脂蛋白胆固醇测定</v>
          </cell>
        </row>
        <row r="826">
          <cell r="H826" t="str">
            <v>项</v>
          </cell>
          <cell r="I826" t="str">
            <v>单人单次包含检测试剂价格的总和不得超过5元/项，不区分方法学，不区分医疗机构等级。</v>
          </cell>
          <cell r="J826">
            <v>5</v>
          </cell>
          <cell r="K826">
            <v>5</v>
          </cell>
          <cell r="L826">
            <v>5</v>
          </cell>
          <cell r="M826">
            <v>5</v>
          </cell>
          <cell r="N826">
            <v>5</v>
          </cell>
        </row>
        <row r="827">
          <cell r="D827">
            <v>250303006</v>
          </cell>
          <cell r="E827" t="str">
            <v>血清脂蛋白电泳分析</v>
          </cell>
          <cell r="F827" t="str">
            <v>酯质、胆固醇染色分别参照执行</v>
          </cell>
        </row>
        <row r="827">
          <cell r="H827" t="str">
            <v>项</v>
          </cell>
        </row>
        <row r="827">
          <cell r="J827">
            <v>30</v>
          </cell>
          <cell r="K827">
            <v>26</v>
          </cell>
          <cell r="L827">
            <v>25</v>
          </cell>
          <cell r="M827">
            <v>22</v>
          </cell>
          <cell r="N827">
            <v>16</v>
          </cell>
        </row>
        <row r="828">
          <cell r="D828">
            <v>250303007</v>
          </cell>
          <cell r="E828" t="str">
            <v>血清载脂蛋白AⅠ测定</v>
          </cell>
        </row>
        <row r="828">
          <cell r="H828" t="str">
            <v>项</v>
          </cell>
        </row>
        <row r="828">
          <cell r="J828">
            <v>15</v>
          </cell>
          <cell r="K828">
            <v>13</v>
          </cell>
          <cell r="L828">
            <v>13</v>
          </cell>
          <cell r="M828">
            <v>11</v>
          </cell>
          <cell r="N828">
            <v>8</v>
          </cell>
        </row>
        <row r="829">
          <cell r="D829">
            <v>250303008</v>
          </cell>
          <cell r="E829" t="str">
            <v>血清载脂蛋白AⅡ测定</v>
          </cell>
        </row>
        <row r="829">
          <cell r="H829" t="str">
            <v>项</v>
          </cell>
        </row>
        <row r="829">
          <cell r="J829">
            <v>15</v>
          </cell>
          <cell r="K829">
            <v>13</v>
          </cell>
          <cell r="L829">
            <v>13</v>
          </cell>
          <cell r="M829">
            <v>11</v>
          </cell>
          <cell r="N829">
            <v>8</v>
          </cell>
        </row>
        <row r="830">
          <cell r="D830">
            <v>250303009</v>
          </cell>
          <cell r="E830" t="str">
            <v>血清载脂蛋白B测定</v>
          </cell>
        </row>
        <row r="830">
          <cell r="H830" t="str">
            <v>项</v>
          </cell>
        </row>
        <row r="830">
          <cell r="J830">
            <v>15</v>
          </cell>
          <cell r="K830">
            <v>13</v>
          </cell>
          <cell r="L830">
            <v>13</v>
          </cell>
          <cell r="M830">
            <v>11</v>
          </cell>
          <cell r="N830">
            <v>8</v>
          </cell>
        </row>
        <row r="831">
          <cell r="D831">
            <v>250303010</v>
          </cell>
          <cell r="E831" t="str">
            <v>血清载脂蛋白CⅡ测定</v>
          </cell>
        </row>
        <row r="831">
          <cell r="H831" t="str">
            <v>项</v>
          </cell>
        </row>
        <row r="831">
          <cell r="J831" t="str">
            <v>未定</v>
          </cell>
          <cell r="K831" t="str">
            <v>未定</v>
          </cell>
          <cell r="L831" t="str">
            <v>未定</v>
          </cell>
          <cell r="M831" t="str">
            <v>未定</v>
          </cell>
          <cell r="N831" t="str">
            <v>未定</v>
          </cell>
        </row>
        <row r="832">
          <cell r="D832">
            <v>250303011</v>
          </cell>
          <cell r="E832" t="str">
            <v>血清载脂蛋白CⅢ测定</v>
          </cell>
        </row>
        <row r="832">
          <cell r="H832" t="str">
            <v>项</v>
          </cell>
        </row>
        <row r="832">
          <cell r="J832" t="str">
            <v>未定</v>
          </cell>
          <cell r="K832" t="str">
            <v>未定</v>
          </cell>
          <cell r="L832" t="str">
            <v>未定</v>
          </cell>
          <cell r="M832" t="str">
            <v>未定</v>
          </cell>
          <cell r="N832" t="str">
            <v>未定</v>
          </cell>
        </row>
        <row r="833">
          <cell r="D833">
            <v>250303012</v>
          </cell>
          <cell r="E833" t="str">
            <v>血清载脂蛋白E测定</v>
          </cell>
        </row>
        <row r="833">
          <cell r="H833" t="str">
            <v>项</v>
          </cell>
        </row>
        <row r="833">
          <cell r="J833">
            <v>20</v>
          </cell>
          <cell r="K833">
            <v>18</v>
          </cell>
          <cell r="L833">
            <v>16</v>
          </cell>
          <cell r="M833">
            <v>14</v>
          </cell>
          <cell r="N833">
            <v>11</v>
          </cell>
        </row>
        <row r="834">
          <cell r="D834">
            <v>250303013</v>
          </cell>
          <cell r="E834" t="str">
            <v>血清载脂蛋白α测定</v>
          </cell>
        </row>
        <row r="834">
          <cell r="H834" t="str">
            <v>项</v>
          </cell>
        </row>
        <row r="834">
          <cell r="J834">
            <v>15</v>
          </cell>
          <cell r="K834">
            <v>13</v>
          </cell>
          <cell r="L834">
            <v>13</v>
          </cell>
          <cell r="M834">
            <v>11</v>
          </cell>
          <cell r="N834">
            <v>8</v>
          </cell>
        </row>
        <row r="835">
          <cell r="D835">
            <v>250303014</v>
          </cell>
          <cell r="E835" t="str">
            <v>血清β-羟基丁酸测定</v>
          </cell>
        </row>
        <row r="835">
          <cell r="H835" t="str">
            <v>项</v>
          </cell>
        </row>
        <row r="835">
          <cell r="J835">
            <v>15</v>
          </cell>
          <cell r="K835">
            <v>13</v>
          </cell>
          <cell r="L835">
            <v>12</v>
          </cell>
          <cell r="M835">
            <v>10</v>
          </cell>
          <cell r="N835">
            <v>8</v>
          </cell>
        </row>
        <row r="836">
          <cell r="D836">
            <v>250303015</v>
          </cell>
          <cell r="E836" t="str">
            <v>血游离脂肪酸测定</v>
          </cell>
        </row>
        <row r="836">
          <cell r="H836" t="str">
            <v>项</v>
          </cell>
        </row>
        <row r="836">
          <cell r="J836">
            <v>15</v>
          </cell>
          <cell r="K836">
            <v>13</v>
          </cell>
          <cell r="L836">
            <v>12</v>
          </cell>
          <cell r="M836">
            <v>10</v>
          </cell>
          <cell r="N836">
            <v>8</v>
          </cell>
        </row>
        <row r="837">
          <cell r="D837">
            <v>250303016</v>
          </cell>
          <cell r="E837" t="str">
            <v>甘油测定</v>
          </cell>
        </row>
        <row r="837">
          <cell r="H837" t="str">
            <v>项</v>
          </cell>
        </row>
        <row r="837">
          <cell r="J837">
            <v>15</v>
          </cell>
          <cell r="K837">
            <v>13</v>
          </cell>
          <cell r="L837">
            <v>12</v>
          </cell>
          <cell r="M837">
            <v>10</v>
          </cell>
          <cell r="N837">
            <v>8</v>
          </cell>
        </row>
        <row r="838">
          <cell r="D838">
            <v>250303017</v>
          </cell>
          <cell r="E838" t="str">
            <v>载脂蛋白E基因分型</v>
          </cell>
        </row>
        <row r="838">
          <cell r="H838" t="str">
            <v>项</v>
          </cell>
        </row>
        <row r="838">
          <cell r="J838" t="str">
            <v>未定</v>
          </cell>
          <cell r="K838" t="str">
            <v>未定</v>
          </cell>
          <cell r="L838" t="str">
            <v>未定</v>
          </cell>
          <cell r="M838" t="str">
            <v>未定</v>
          </cell>
          <cell r="N838" t="str">
            <v>未定</v>
          </cell>
        </row>
        <row r="839">
          <cell r="D839">
            <v>250303018</v>
          </cell>
          <cell r="E839" t="str">
            <v>小密低密度脂蛋白(sdLDL)测定</v>
          </cell>
          <cell r="F839" t="str">
            <v>样本类型：血液。样本采集、签收、处理，定标和质控，检测样本，审核结果，录入实验室信息系统或人工登记，发送报告；按规定处理废弃物；接受临床相关咨询。</v>
          </cell>
        </row>
        <row r="839">
          <cell r="H839" t="str">
            <v>项</v>
          </cell>
        </row>
        <row r="839">
          <cell r="J839">
            <v>32</v>
          </cell>
          <cell r="K839">
            <v>28</v>
          </cell>
          <cell r="L839">
            <v>27</v>
          </cell>
          <cell r="M839">
            <v>24</v>
          </cell>
          <cell r="N839">
            <v>19</v>
          </cell>
        </row>
        <row r="840">
          <cell r="D840">
            <v>250303019</v>
          </cell>
          <cell r="E840" t="str">
            <v>血酮体测定</v>
          </cell>
        </row>
        <row r="840">
          <cell r="H840" t="str">
            <v>项</v>
          </cell>
          <cell r="I840" t="str">
            <v>血酮快速测定加收12元</v>
          </cell>
          <cell r="J840">
            <v>15</v>
          </cell>
          <cell r="K840">
            <v>13</v>
          </cell>
          <cell r="L840">
            <v>13</v>
          </cell>
          <cell r="M840">
            <v>11</v>
          </cell>
          <cell r="N840">
            <v>8</v>
          </cell>
        </row>
        <row r="841">
          <cell r="D841">
            <v>250303020</v>
          </cell>
          <cell r="E841" t="str">
            <v>心脏型脂肪酸结合蛋白测定</v>
          </cell>
        </row>
        <row r="841">
          <cell r="H841" t="str">
            <v>次</v>
          </cell>
        </row>
        <row r="841">
          <cell r="J841">
            <v>200</v>
          </cell>
          <cell r="K841">
            <v>179</v>
          </cell>
          <cell r="L841">
            <v>170</v>
          </cell>
          <cell r="M841">
            <v>153</v>
          </cell>
          <cell r="N841">
            <v>122</v>
          </cell>
        </row>
        <row r="842">
          <cell r="D842">
            <v>250303021</v>
          </cell>
          <cell r="E842" t="str">
            <v>二十二碳六烯酸(DHA)监测</v>
          </cell>
        </row>
        <row r="842">
          <cell r="H842" t="str">
            <v>项</v>
          </cell>
        </row>
        <row r="842">
          <cell r="J842">
            <v>100</v>
          </cell>
          <cell r="K842">
            <v>89</v>
          </cell>
          <cell r="L842">
            <v>84</v>
          </cell>
          <cell r="M842">
            <v>75</v>
          </cell>
          <cell r="N842">
            <v>60</v>
          </cell>
        </row>
        <row r="843">
          <cell r="D843">
            <v>250304</v>
          </cell>
          <cell r="E843" t="str">
            <v>无机元素测定</v>
          </cell>
          <cell r="F843" t="str">
            <v>血、尿、脑脊液等标本分别参照执行</v>
          </cell>
        </row>
        <row r="843">
          <cell r="H843" t="str">
            <v>/</v>
          </cell>
        </row>
        <row r="843">
          <cell r="J843" t="str">
            <v>/</v>
          </cell>
          <cell r="K843" t="str">
            <v>/</v>
          </cell>
          <cell r="L843" t="str">
            <v>/</v>
          </cell>
          <cell r="M843" t="str">
            <v>/</v>
          </cell>
          <cell r="N843" t="str">
            <v>/</v>
          </cell>
        </row>
        <row r="844">
          <cell r="D844">
            <v>250304001</v>
          </cell>
          <cell r="E844" t="str">
            <v>钾测定</v>
          </cell>
          <cell r="F844" t="str">
            <v>指火焰分光光度法或离子选择电极法</v>
          </cell>
        </row>
        <row r="844">
          <cell r="H844" t="str">
            <v>项</v>
          </cell>
          <cell r="I844" t="str">
            <v>①酶促动力学法加收100%；②干化学法加收150%</v>
          </cell>
          <cell r="J844">
            <v>5</v>
          </cell>
          <cell r="K844">
            <v>5</v>
          </cell>
          <cell r="L844">
            <v>5</v>
          </cell>
          <cell r="M844">
            <v>3</v>
          </cell>
          <cell r="N844">
            <v>2</v>
          </cell>
        </row>
        <row r="845">
          <cell r="D845">
            <v>250304002</v>
          </cell>
          <cell r="E845" t="str">
            <v>钠测定</v>
          </cell>
          <cell r="F845" t="str">
            <v>指火焰分光光度法或离子选择电极法</v>
          </cell>
        </row>
        <row r="845">
          <cell r="H845" t="str">
            <v>项</v>
          </cell>
          <cell r="I845" t="str">
            <v>①酶促动力学法加收100%；②干化学法加收150%</v>
          </cell>
          <cell r="J845">
            <v>5</v>
          </cell>
          <cell r="K845">
            <v>5</v>
          </cell>
          <cell r="L845">
            <v>5</v>
          </cell>
          <cell r="M845">
            <v>3</v>
          </cell>
          <cell r="N845">
            <v>2</v>
          </cell>
        </row>
        <row r="846">
          <cell r="D846">
            <v>250304003</v>
          </cell>
          <cell r="E846" t="str">
            <v>氯测定</v>
          </cell>
          <cell r="F846" t="str">
            <v>指滴定法</v>
          </cell>
        </row>
        <row r="846">
          <cell r="H846" t="str">
            <v>项</v>
          </cell>
          <cell r="I846" t="str">
            <v>①离子选择电极法加收50%；②干化学法加收100%</v>
          </cell>
          <cell r="J846">
            <v>5</v>
          </cell>
          <cell r="K846">
            <v>5</v>
          </cell>
          <cell r="L846">
            <v>5</v>
          </cell>
          <cell r="M846">
            <v>3</v>
          </cell>
          <cell r="N846">
            <v>2</v>
          </cell>
        </row>
        <row r="847">
          <cell r="D847">
            <v>250304004</v>
          </cell>
          <cell r="E847" t="str">
            <v>钙测定</v>
          </cell>
          <cell r="F847" t="str">
            <v>指比色法</v>
          </cell>
        </row>
        <row r="847">
          <cell r="H847" t="str">
            <v>项</v>
          </cell>
          <cell r="I847" t="str">
            <v>①干化学法加收150%；②分光光度法加收100%；③离子选择电极法50%</v>
          </cell>
          <cell r="J847">
            <v>5</v>
          </cell>
          <cell r="K847">
            <v>5</v>
          </cell>
          <cell r="L847">
            <v>5</v>
          </cell>
          <cell r="M847">
            <v>3</v>
          </cell>
          <cell r="N847">
            <v>2</v>
          </cell>
        </row>
        <row r="848">
          <cell r="D848">
            <v>250304005</v>
          </cell>
          <cell r="E848" t="str">
            <v>无机磷测定</v>
          </cell>
          <cell r="F848" t="str">
            <v>指比色法</v>
          </cell>
        </row>
        <row r="848">
          <cell r="H848" t="str">
            <v>项</v>
          </cell>
          <cell r="I848" t="str">
            <v>干化学法加收150%</v>
          </cell>
          <cell r="J848">
            <v>5</v>
          </cell>
          <cell r="K848">
            <v>5</v>
          </cell>
          <cell r="L848">
            <v>5</v>
          </cell>
          <cell r="M848">
            <v>3</v>
          </cell>
          <cell r="N848">
            <v>2</v>
          </cell>
        </row>
        <row r="849">
          <cell r="D849">
            <v>250304006</v>
          </cell>
          <cell r="E849" t="str">
            <v>镁测定</v>
          </cell>
          <cell r="F849" t="str">
            <v>指比色法</v>
          </cell>
        </row>
        <row r="849">
          <cell r="H849" t="str">
            <v>项</v>
          </cell>
          <cell r="I849" t="str">
            <v>①干化学法加收150%；②分光光度法加收100%；③离子选择电极法50%</v>
          </cell>
          <cell r="J849">
            <v>5</v>
          </cell>
          <cell r="K849">
            <v>5</v>
          </cell>
          <cell r="L849">
            <v>5</v>
          </cell>
          <cell r="M849">
            <v>3</v>
          </cell>
          <cell r="N849">
            <v>2</v>
          </cell>
        </row>
        <row r="850">
          <cell r="D850">
            <v>250304007</v>
          </cell>
          <cell r="E850" t="str">
            <v>铁测定</v>
          </cell>
          <cell r="F850" t="str">
            <v>指比色法</v>
          </cell>
        </row>
        <row r="850">
          <cell r="H850" t="str">
            <v>项</v>
          </cell>
          <cell r="I850" t="str">
            <v>①干化学法加收150%；②分光光度法加收100%；③离子选择电极法50%</v>
          </cell>
          <cell r="J850">
            <v>5</v>
          </cell>
          <cell r="K850">
            <v>5</v>
          </cell>
          <cell r="L850">
            <v>5</v>
          </cell>
          <cell r="M850">
            <v>3</v>
          </cell>
          <cell r="N850">
            <v>2</v>
          </cell>
        </row>
        <row r="851">
          <cell r="D851">
            <v>250304008</v>
          </cell>
          <cell r="E851" t="str">
            <v>血清总铁结合力测定</v>
          </cell>
        </row>
        <row r="851">
          <cell r="H851" t="str">
            <v>项</v>
          </cell>
        </row>
        <row r="851">
          <cell r="J851">
            <v>10</v>
          </cell>
          <cell r="K851">
            <v>9</v>
          </cell>
          <cell r="L851">
            <v>9</v>
          </cell>
          <cell r="M851">
            <v>8</v>
          </cell>
          <cell r="N851">
            <v>6</v>
          </cell>
        </row>
        <row r="852">
          <cell r="D852">
            <v>250304009</v>
          </cell>
          <cell r="E852" t="str">
            <v>全血铅测定</v>
          </cell>
          <cell r="F852" t="str">
            <v>指火焰分光光度法或离子选择电极法</v>
          </cell>
        </row>
        <row r="852">
          <cell r="H852" t="str">
            <v>项</v>
          </cell>
          <cell r="I852" t="str">
            <v>阳极溶出伏安法ASV（3010B）加收50元</v>
          </cell>
          <cell r="J852">
            <v>10</v>
          </cell>
          <cell r="K852">
            <v>9</v>
          </cell>
          <cell r="L852">
            <v>9</v>
          </cell>
          <cell r="M852">
            <v>8</v>
          </cell>
          <cell r="N852">
            <v>6</v>
          </cell>
        </row>
        <row r="853">
          <cell r="D853">
            <v>250304010</v>
          </cell>
          <cell r="E853" t="str">
            <v>血清碳酸氢盐(HCO3)测定</v>
          </cell>
          <cell r="F853" t="str">
            <v>指手工法，含血清总二氧化碳(TCO2)测定</v>
          </cell>
        </row>
        <row r="853">
          <cell r="H853" t="str">
            <v>项</v>
          </cell>
          <cell r="I853" t="str">
            <v>酶促动力学法加收100%4元</v>
          </cell>
          <cell r="J853" t="str">
            <v>10
修订为：5</v>
          </cell>
          <cell r="K853" t="str">
            <v>9
修订为：4</v>
          </cell>
          <cell r="L853" t="str">
            <v>9
修订为：4</v>
          </cell>
          <cell r="M853" t="str">
            <v>8
修订为：4</v>
          </cell>
          <cell r="N853" t="str">
            <v>6
修订为：4</v>
          </cell>
        </row>
        <row r="854">
          <cell r="D854">
            <v>250304011</v>
          </cell>
          <cell r="E854" t="str">
            <v>血一氧化碳分析</v>
          </cell>
          <cell r="F854" t="str">
            <v>指比色法</v>
          </cell>
        </row>
        <row r="854">
          <cell r="H854" t="str">
            <v>项</v>
          </cell>
          <cell r="I854" t="str">
            <v>干化学法加收100%</v>
          </cell>
          <cell r="J854">
            <v>10</v>
          </cell>
          <cell r="K854">
            <v>9</v>
          </cell>
          <cell r="L854">
            <v>9</v>
          </cell>
          <cell r="M854">
            <v>8</v>
          </cell>
          <cell r="N854">
            <v>6</v>
          </cell>
        </row>
        <row r="855">
          <cell r="D855">
            <v>250304012</v>
          </cell>
          <cell r="E855" t="str">
            <v>血一氧化氮分析</v>
          </cell>
        </row>
        <row r="855">
          <cell r="H855" t="str">
            <v>项</v>
          </cell>
        </row>
        <row r="855">
          <cell r="J855">
            <v>10</v>
          </cell>
          <cell r="K855">
            <v>9</v>
          </cell>
          <cell r="L855">
            <v>9</v>
          </cell>
          <cell r="M855">
            <v>8</v>
          </cell>
          <cell r="N855">
            <v>6</v>
          </cell>
        </row>
        <row r="856">
          <cell r="D856">
            <v>250304013</v>
          </cell>
          <cell r="E856" t="str">
            <v>微量元素测定</v>
          </cell>
          <cell r="F856" t="str">
            <v>指火焰分光光度法，铜、硒、锌、锶、镉、汞、铝、锰、钼、锂、砷、碘、离子钙等参照执行</v>
          </cell>
        </row>
        <row r="856">
          <cell r="H856" t="str">
            <v>项</v>
          </cell>
          <cell r="I856" t="str">
            <v>每种元素计费一次，离子选择电极法加收50%</v>
          </cell>
          <cell r="J856">
            <v>10</v>
          </cell>
          <cell r="K856">
            <v>9</v>
          </cell>
          <cell r="L856">
            <v>9</v>
          </cell>
          <cell r="M856">
            <v>8</v>
          </cell>
          <cell r="N856">
            <v>6</v>
          </cell>
        </row>
        <row r="857">
          <cell r="D857">
            <v>250304014</v>
          </cell>
          <cell r="E857" t="str">
            <v>血清游离钙测定</v>
          </cell>
        </row>
        <row r="857">
          <cell r="H857" t="str">
            <v>项</v>
          </cell>
        </row>
        <row r="857">
          <cell r="J857">
            <v>10</v>
          </cell>
          <cell r="K857">
            <v>9</v>
          </cell>
          <cell r="L857">
            <v>9</v>
          </cell>
          <cell r="M857">
            <v>8</v>
          </cell>
          <cell r="N857">
            <v>6</v>
          </cell>
        </row>
        <row r="858">
          <cell r="D858">
            <v>250304101</v>
          </cell>
          <cell r="E858" t="str">
            <v>电解质常规测定</v>
          </cell>
          <cell r="F858" t="str">
            <v>含钾测定、钠测定、氯测定、钙测定</v>
          </cell>
        </row>
        <row r="858">
          <cell r="H858" t="str">
            <v>套</v>
          </cell>
        </row>
        <row r="858">
          <cell r="J858">
            <v>16</v>
          </cell>
          <cell r="K858">
            <v>14</v>
          </cell>
          <cell r="L858">
            <v>14</v>
          </cell>
          <cell r="M858">
            <v>12</v>
          </cell>
          <cell r="N858">
            <v>10</v>
          </cell>
        </row>
        <row r="859">
          <cell r="D859">
            <v>250305</v>
          </cell>
          <cell r="E859" t="str">
            <v>肝病的实验诊断</v>
          </cell>
        </row>
        <row r="859">
          <cell r="H859" t="str">
            <v>/</v>
          </cell>
        </row>
        <row r="859">
          <cell r="J859" t="str">
            <v>/</v>
          </cell>
          <cell r="K859" t="str">
            <v>/</v>
          </cell>
          <cell r="L859" t="str">
            <v>/</v>
          </cell>
          <cell r="M859" t="str">
            <v>/</v>
          </cell>
          <cell r="N859" t="str">
            <v>/</v>
          </cell>
        </row>
        <row r="860">
          <cell r="D860">
            <v>250305001</v>
          </cell>
          <cell r="E860" t="str">
            <v>血清总胆红素测定</v>
          </cell>
        </row>
        <row r="860">
          <cell r="H860" t="str">
            <v>项</v>
          </cell>
          <cell r="I860" t="str">
            <v>单人单次包含检测试剂价格的总和不得超过6元/项，不区分方法学，不区分医疗机构等级。</v>
          </cell>
          <cell r="J860">
            <v>6</v>
          </cell>
          <cell r="K860">
            <v>6</v>
          </cell>
          <cell r="L860">
            <v>6</v>
          </cell>
          <cell r="M860">
            <v>6</v>
          </cell>
          <cell r="N860">
            <v>6</v>
          </cell>
        </row>
        <row r="861">
          <cell r="D861">
            <v>250305002</v>
          </cell>
          <cell r="E861" t="str">
            <v>血清直接胆红素测定</v>
          </cell>
        </row>
        <row r="861">
          <cell r="H861" t="str">
            <v>项</v>
          </cell>
          <cell r="I861" t="str">
            <v>单人单次包含检测试剂价格的总和不得超过6元/项，不区分方法学，不区分医疗机构等级。</v>
          </cell>
          <cell r="J861">
            <v>6</v>
          </cell>
          <cell r="K861">
            <v>6</v>
          </cell>
          <cell r="L861">
            <v>6</v>
          </cell>
          <cell r="M861">
            <v>6</v>
          </cell>
          <cell r="N861">
            <v>6</v>
          </cell>
        </row>
        <row r="862">
          <cell r="D862">
            <v>250305003</v>
          </cell>
          <cell r="E862" t="str">
            <v>血清间接胆红素测定</v>
          </cell>
          <cell r="F862" t="str">
            <v>指手工法</v>
          </cell>
        </row>
        <row r="862">
          <cell r="H862" t="str">
            <v>项</v>
          </cell>
          <cell r="I862" t="str">
            <v>①干化学法加收100%；②速率法加收50%</v>
          </cell>
          <cell r="J862">
            <v>10</v>
          </cell>
          <cell r="K862">
            <v>9</v>
          </cell>
          <cell r="L862">
            <v>9</v>
          </cell>
          <cell r="M862">
            <v>8</v>
          </cell>
          <cell r="N862">
            <v>6</v>
          </cell>
        </row>
        <row r="863">
          <cell r="D863">
            <v>250305004</v>
          </cell>
          <cell r="E863" t="str">
            <v>血清δ-胆红素测定</v>
          </cell>
        </row>
        <row r="863">
          <cell r="H863" t="str">
            <v>项</v>
          </cell>
        </row>
        <row r="863">
          <cell r="J863">
            <v>10</v>
          </cell>
          <cell r="K863">
            <v>9</v>
          </cell>
          <cell r="L863">
            <v>9</v>
          </cell>
          <cell r="M863">
            <v>8</v>
          </cell>
          <cell r="N863">
            <v>6</v>
          </cell>
        </row>
        <row r="864">
          <cell r="D864">
            <v>250305005</v>
          </cell>
          <cell r="E864" t="str">
            <v>血清总胆汁酸测定</v>
          </cell>
        </row>
        <row r="864">
          <cell r="H864" t="str">
            <v>项</v>
          </cell>
          <cell r="I864" t="str">
            <v>单人单次包含检测试剂价格的总和不得超过15元/项，不区分方法学，不区分医疗机构等级。</v>
          </cell>
          <cell r="J864">
            <v>15</v>
          </cell>
          <cell r="K864">
            <v>15</v>
          </cell>
          <cell r="L864">
            <v>15</v>
          </cell>
          <cell r="M864">
            <v>15</v>
          </cell>
          <cell r="N864">
            <v>15</v>
          </cell>
        </row>
        <row r="865">
          <cell r="D865">
            <v>250305006</v>
          </cell>
          <cell r="E865" t="str">
            <v>血浆氨测定</v>
          </cell>
        </row>
        <row r="865">
          <cell r="H865" t="str">
            <v>项</v>
          </cell>
          <cell r="I865" t="str">
            <v>干化学法单人单次包含检测试剂价格的总和不得超过28元/项，不区分医疗机构等级。</v>
          </cell>
          <cell r="J865">
            <v>24</v>
          </cell>
          <cell r="K865">
            <v>24</v>
          </cell>
          <cell r="L865">
            <v>24</v>
          </cell>
          <cell r="M865">
            <v>24</v>
          </cell>
          <cell r="N865">
            <v>24</v>
          </cell>
        </row>
        <row r="866">
          <cell r="D866">
            <v>250305007</v>
          </cell>
          <cell r="E866" t="str">
            <v>血清丙氨酸氨基转移酶测定</v>
          </cell>
        </row>
        <row r="866">
          <cell r="H866" t="str">
            <v>项</v>
          </cell>
          <cell r="I866" t="str">
            <v>单人单次包含检测试剂价格的总和不得超过6元/项，不区分方法学，不区分医疗机构等级。</v>
          </cell>
          <cell r="J866">
            <v>6</v>
          </cell>
          <cell r="K866">
            <v>6</v>
          </cell>
          <cell r="L866">
            <v>6</v>
          </cell>
          <cell r="M866">
            <v>6</v>
          </cell>
          <cell r="N866">
            <v>6</v>
          </cell>
        </row>
        <row r="867">
          <cell r="D867">
            <v>250305008</v>
          </cell>
          <cell r="E867" t="str">
            <v>血清天门冬氨酸氨基转移酶测定</v>
          </cell>
        </row>
        <row r="867">
          <cell r="H867" t="str">
            <v>项</v>
          </cell>
          <cell r="I867" t="str">
            <v>单人单次包含检测试剂价格的总和不得超过6元/项，不区分方法学，不区分医疗机构等级。</v>
          </cell>
          <cell r="J867">
            <v>6</v>
          </cell>
          <cell r="K867">
            <v>6</v>
          </cell>
          <cell r="L867">
            <v>6</v>
          </cell>
          <cell r="M867">
            <v>6</v>
          </cell>
          <cell r="N867">
            <v>6</v>
          </cell>
        </row>
        <row r="868">
          <cell r="D868">
            <v>250305009</v>
          </cell>
          <cell r="E868" t="str">
            <v>血清γ-谷氨酰基转移酶测定</v>
          </cell>
        </row>
        <row r="868">
          <cell r="H868" t="str">
            <v>项</v>
          </cell>
          <cell r="I868" t="str">
            <v>单人单次包含检测试剂价格的总和不得超过6元/项，不区分方法学，不区分医疗机构等级。</v>
          </cell>
          <cell r="J868">
            <v>6</v>
          </cell>
          <cell r="K868">
            <v>6</v>
          </cell>
          <cell r="L868">
            <v>6</v>
          </cell>
          <cell r="M868">
            <v>6</v>
          </cell>
          <cell r="N868">
            <v>6</v>
          </cell>
        </row>
        <row r="869">
          <cell r="D869">
            <v>250305010</v>
          </cell>
          <cell r="E869" t="str">
            <v>血清γ-谷氨酰基转移酶同工酶电泳</v>
          </cell>
        </row>
        <row r="869">
          <cell r="H869" t="str">
            <v>项</v>
          </cell>
        </row>
        <row r="869">
          <cell r="J869" t="str">
            <v>未定</v>
          </cell>
          <cell r="K869" t="str">
            <v>未定</v>
          </cell>
          <cell r="L869" t="str">
            <v>未定</v>
          </cell>
          <cell r="M869" t="str">
            <v>未定</v>
          </cell>
          <cell r="N869" t="str">
            <v>未定</v>
          </cell>
        </row>
        <row r="870">
          <cell r="D870">
            <v>250305011</v>
          </cell>
          <cell r="E870" t="str">
            <v>血清碱性磷酸酶测定</v>
          </cell>
        </row>
        <row r="870">
          <cell r="H870" t="str">
            <v>项</v>
          </cell>
          <cell r="I870" t="str">
            <v>单人单次包含检测试剂价格的总和不得超过6元/项，不区分方法学，不区分医疗机构等级。</v>
          </cell>
          <cell r="J870">
            <v>6</v>
          </cell>
          <cell r="K870">
            <v>6</v>
          </cell>
          <cell r="L870">
            <v>6</v>
          </cell>
          <cell r="M870">
            <v>6</v>
          </cell>
          <cell r="N870">
            <v>6</v>
          </cell>
        </row>
        <row r="871">
          <cell r="D871">
            <v>250305012</v>
          </cell>
          <cell r="E871" t="str">
            <v>血清碱性磷酸酶同工酶电泳分析</v>
          </cell>
        </row>
        <row r="871">
          <cell r="H871" t="str">
            <v>项</v>
          </cell>
        </row>
        <row r="871">
          <cell r="J871" t="str">
            <v>未定</v>
          </cell>
          <cell r="K871" t="str">
            <v>未定</v>
          </cell>
          <cell r="L871" t="str">
            <v>未定</v>
          </cell>
          <cell r="M871" t="str">
            <v>未定</v>
          </cell>
          <cell r="N871" t="str">
            <v>未定</v>
          </cell>
        </row>
        <row r="872">
          <cell r="D872">
            <v>250305013</v>
          </cell>
          <cell r="E872" t="str">
            <v>血清骨型碱性磷酸酶质量测定</v>
          </cell>
          <cell r="F872" t="str">
            <v>指放免法或酶免法</v>
          </cell>
        </row>
        <row r="872">
          <cell r="H872" t="str">
            <v>项</v>
          </cell>
          <cell r="I872" t="str">
            <v>化学发光法加收200%</v>
          </cell>
          <cell r="J872">
            <v>10</v>
          </cell>
          <cell r="K872">
            <v>9</v>
          </cell>
          <cell r="L872">
            <v>9</v>
          </cell>
          <cell r="M872">
            <v>8</v>
          </cell>
          <cell r="N872">
            <v>6</v>
          </cell>
        </row>
        <row r="873">
          <cell r="D873">
            <v>250305014</v>
          </cell>
          <cell r="E873" t="str">
            <v>血清胆碱脂酶测定</v>
          </cell>
        </row>
        <row r="873">
          <cell r="H873" t="str">
            <v>项</v>
          </cell>
          <cell r="I873" t="str">
            <v>单人单次包含检测试剂价格的总和不得超过6元/项，不区分方法学，不区分医疗机构等级。</v>
          </cell>
          <cell r="J873">
            <v>6</v>
          </cell>
          <cell r="K873">
            <v>6</v>
          </cell>
          <cell r="L873">
            <v>6</v>
          </cell>
          <cell r="M873">
            <v>6</v>
          </cell>
          <cell r="N873">
            <v>6</v>
          </cell>
        </row>
        <row r="874">
          <cell r="D874">
            <v>250305015</v>
          </cell>
          <cell r="E874" t="str">
            <v>血清单胺氧化酶测定</v>
          </cell>
        </row>
        <row r="874">
          <cell r="H874" t="str">
            <v>项</v>
          </cell>
          <cell r="I874" t="str">
            <v>单人单次包含检测试剂价格的总和不得超过5元/项，不区分方法学，不区分医疗机构等级。</v>
          </cell>
          <cell r="J874">
            <v>5</v>
          </cell>
          <cell r="K874">
            <v>5</v>
          </cell>
          <cell r="L874">
            <v>5</v>
          </cell>
          <cell r="M874">
            <v>5</v>
          </cell>
          <cell r="N874">
            <v>5</v>
          </cell>
        </row>
        <row r="875">
          <cell r="D875">
            <v>250305016</v>
          </cell>
          <cell r="E875" t="str">
            <v>血清5′核苷酸酶测定</v>
          </cell>
        </row>
        <row r="875">
          <cell r="H875" t="str">
            <v>项</v>
          </cell>
          <cell r="I875" t="str">
            <v>单人单次包含检测试剂价格的总和不得超过8元/项，不区分方法学，不区分医疗机构等级。</v>
          </cell>
          <cell r="J875">
            <v>8</v>
          </cell>
          <cell r="K875">
            <v>8</v>
          </cell>
          <cell r="L875">
            <v>8</v>
          </cell>
          <cell r="M875">
            <v>8</v>
          </cell>
          <cell r="N875">
            <v>8</v>
          </cell>
        </row>
        <row r="876">
          <cell r="D876">
            <v>250305017</v>
          </cell>
          <cell r="E876" t="str">
            <v>血清α-L-岩藻糖苷酶测定</v>
          </cell>
        </row>
        <row r="876">
          <cell r="H876" t="str">
            <v>项</v>
          </cell>
          <cell r="I876" t="str">
            <v>单人单次包含检测试剂价格的总和不得超过10元/项，不区分方法学，不区分医疗机构等级。</v>
          </cell>
          <cell r="J876">
            <v>10</v>
          </cell>
          <cell r="K876">
            <v>10</v>
          </cell>
          <cell r="L876">
            <v>10</v>
          </cell>
          <cell r="M876">
            <v>10</v>
          </cell>
          <cell r="N876">
            <v>10</v>
          </cell>
        </row>
        <row r="877">
          <cell r="D877">
            <v>250305018</v>
          </cell>
          <cell r="E877" t="str">
            <v>血清Ⅳ型胶原测定</v>
          </cell>
          <cell r="F877" t="str">
            <v>指放免法</v>
          </cell>
        </row>
        <row r="877">
          <cell r="H877" t="str">
            <v>项</v>
          </cell>
          <cell r="I877" t="str">
            <v>酶标法加收100%</v>
          </cell>
          <cell r="J877">
            <v>10</v>
          </cell>
          <cell r="K877">
            <v>9</v>
          </cell>
          <cell r="L877">
            <v>9</v>
          </cell>
          <cell r="M877">
            <v>8</v>
          </cell>
          <cell r="N877">
            <v>6</v>
          </cell>
        </row>
        <row r="878">
          <cell r="D878">
            <v>250305019</v>
          </cell>
          <cell r="E878" t="str">
            <v>血清Ⅲ型胶原测定</v>
          </cell>
        </row>
        <row r="878">
          <cell r="H878" t="str">
            <v>项</v>
          </cell>
        </row>
        <row r="878">
          <cell r="J878">
            <v>10</v>
          </cell>
          <cell r="K878">
            <v>9</v>
          </cell>
          <cell r="L878">
            <v>9</v>
          </cell>
          <cell r="M878">
            <v>8</v>
          </cell>
          <cell r="N878">
            <v>6</v>
          </cell>
        </row>
        <row r="879">
          <cell r="D879">
            <v>250305020</v>
          </cell>
          <cell r="E879" t="str">
            <v>血清层粘连蛋白测定</v>
          </cell>
        </row>
        <row r="879">
          <cell r="H879" t="str">
            <v>项</v>
          </cell>
        </row>
        <row r="879">
          <cell r="J879">
            <v>10</v>
          </cell>
          <cell r="K879">
            <v>9</v>
          </cell>
          <cell r="L879">
            <v>9</v>
          </cell>
          <cell r="M879">
            <v>8</v>
          </cell>
          <cell r="N879">
            <v>6</v>
          </cell>
        </row>
        <row r="880">
          <cell r="D880">
            <v>250305021</v>
          </cell>
          <cell r="E880" t="str">
            <v>血清纤维连接蛋白测定</v>
          </cell>
        </row>
        <row r="880">
          <cell r="H880" t="str">
            <v>项</v>
          </cell>
        </row>
        <row r="880">
          <cell r="J880">
            <v>10</v>
          </cell>
          <cell r="K880">
            <v>9</v>
          </cell>
          <cell r="L880">
            <v>9</v>
          </cell>
          <cell r="M880">
            <v>8</v>
          </cell>
          <cell r="N880">
            <v>6</v>
          </cell>
        </row>
        <row r="881">
          <cell r="D881">
            <v>250305022</v>
          </cell>
          <cell r="E881" t="str">
            <v>血清透明质酸酶测定</v>
          </cell>
        </row>
        <row r="881">
          <cell r="H881" t="str">
            <v>项</v>
          </cell>
        </row>
        <row r="881">
          <cell r="J881">
            <v>10</v>
          </cell>
          <cell r="K881">
            <v>9</v>
          </cell>
          <cell r="L881">
            <v>9</v>
          </cell>
          <cell r="M881">
            <v>8</v>
          </cell>
          <cell r="N881">
            <v>6</v>
          </cell>
        </row>
        <row r="882">
          <cell r="D882">
            <v>250305023</v>
          </cell>
          <cell r="E882" t="str">
            <v>腺苷脱氨酶测定</v>
          </cell>
          <cell r="F882" t="str">
            <v>血清、脑脊液和胸水标本分别参照执行</v>
          </cell>
        </row>
        <row r="882">
          <cell r="H882" t="str">
            <v>项</v>
          </cell>
          <cell r="I882" t="str">
            <v>单人单次包含检测试剂价格的总和不得超过10元/项，不区分方法学，不区分医疗机构等级。</v>
          </cell>
          <cell r="J882">
            <v>10</v>
          </cell>
          <cell r="K882">
            <v>10</v>
          </cell>
          <cell r="L882">
            <v>10</v>
          </cell>
          <cell r="M882">
            <v>10</v>
          </cell>
          <cell r="N882">
            <v>10</v>
          </cell>
        </row>
        <row r="883">
          <cell r="D883">
            <v>250305024</v>
          </cell>
          <cell r="E883" t="str">
            <v>血清亮氨酰氨基肽酶测定</v>
          </cell>
        </row>
        <row r="883">
          <cell r="H883" t="str">
            <v>项</v>
          </cell>
          <cell r="I883" t="str">
            <v>单人单次包含检测试剂价格的总和不得超过5元/项，不区分方法学，不区分医疗机构等级。</v>
          </cell>
          <cell r="J883">
            <v>5</v>
          </cell>
          <cell r="K883">
            <v>5</v>
          </cell>
          <cell r="L883">
            <v>5</v>
          </cell>
          <cell r="M883">
            <v>5</v>
          </cell>
          <cell r="N883">
            <v>5</v>
          </cell>
        </row>
        <row r="884">
          <cell r="D884">
            <v>250305025</v>
          </cell>
          <cell r="E884" t="str">
            <v>胆酸测定</v>
          </cell>
        </row>
        <row r="884">
          <cell r="H884" t="str">
            <v>项</v>
          </cell>
        </row>
        <row r="884">
          <cell r="J884">
            <v>10</v>
          </cell>
          <cell r="K884">
            <v>9</v>
          </cell>
          <cell r="L884">
            <v>9</v>
          </cell>
          <cell r="M884">
            <v>8</v>
          </cell>
          <cell r="N884">
            <v>6</v>
          </cell>
        </row>
        <row r="885">
          <cell r="D885">
            <v>250305026</v>
          </cell>
          <cell r="E885" t="str">
            <v>人Ⅲ型前胶原肽(PⅢP)测定</v>
          </cell>
        </row>
        <row r="885">
          <cell r="H885" t="str">
            <v>项</v>
          </cell>
        </row>
        <row r="885">
          <cell r="J885" t="str">
            <v>未定
修订为：20</v>
          </cell>
          <cell r="K885" t="str">
            <v>未定
修订为：18</v>
          </cell>
          <cell r="L885" t="str">
            <v>未定
修订为：17</v>
          </cell>
          <cell r="M885" t="str">
            <v>未定
修订为：15</v>
          </cell>
          <cell r="N885" t="str">
            <v>未定
修订为：12</v>
          </cell>
        </row>
        <row r="886">
          <cell r="D886">
            <v>250305027</v>
          </cell>
          <cell r="E886" t="str">
            <v>谷胱苷肽还原酶测定</v>
          </cell>
        </row>
        <row r="886">
          <cell r="H886" t="str">
            <v>项</v>
          </cell>
          <cell r="I886" t="str">
            <v>单人单次包含检测试剂价格的总和不得超过43元/项，不区分方法学，不区分医疗机构等级。</v>
          </cell>
          <cell r="J886">
            <v>43</v>
          </cell>
          <cell r="K886">
            <v>43</v>
          </cell>
          <cell r="L886">
            <v>43</v>
          </cell>
          <cell r="M886">
            <v>43</v>
          </cell>
          <cell r="N886">
            <v>43</v>
          </cell>
        </row>
        <row r="887">
          <cell r="D887">
            <v>250305028</v>
          </cell>
          <cell r="E887" t="str">
            <v>血清谷氨酸脱氢酶测定</v>
          </cell>
        </row>
        <row r="887">
          <cell r="H887" t="str">
            <v>项</v>
          </cell>
        </row>
        <row r="887">
          <cell r="J887" t="str">
            <v>未定</v>
          </cell>
          <cell r="K887" t="str">
            <v>未定</v>
          </cell>
          <cell r="L887" t="str">
            <v>未定</v>
          </cell>
          <cell r="M887" t="str">
            <v>未定</v>
          </cell>
          <cell r="N887" t="str">
            <v>未定</v>
          </cell>
        </row>
        <row r="888">
          <cell r="D888">
            <v>250305029</v>
          </cell>
          <cell r="E888" t="str">
            <v>甘胆酸（CG）检测</v>
          </cell>
        </row>
        <row r="888">
          <cell r="H888" t="str">
            <v>项</v>
          </cell>
          <cell r="I888" t="str">
            <v>单人单次包含检测试剂价格的总和不得超过15元/项，不区分方法学，不区分医疗机构等级。</v>
          </cell>
          <cell r="J888">
            <v>15</v>
          </cell>
          <cell r="K888">
            <v>15</v>
          </cell>
          <cell r="L888">
            <v>15</v>
          </cell>
          <cell r="M888">
            <v>15</v>
          </cell>
          <cell r="N888">
            <v>15</v>
          </cell>
        </row>
        <row r="889">
          <cell r="D889">
            <v>250305030</v>
          </cell>
          <cell r="E889" t="str">
            <v>糖缺失性转铁蛋白（CDT）检测</v>
          </cell>
        </row>
        <row r="889">
          <cell r="H889" t="str">
            <v>项</v>
          </cell>
        </row>
        <row r="889">
          <cell r="J889" t="str">
            <v>未定</v>
          </cell>
          <cell r="K889" t="str">
            <v>未定</v>
          </cell>
          <cell r="L889" t="str">
            <v>未定</v>
          </cell>
          <cell r="M889" t="str">
            <v>未定</v>
          </cell>
          <cell r="N889" t="str">
            <v>未定</v>
          </cell>
        </row>
        <row r="890">
          <cell r="D890">
            <v>250305031</v>
          </cell>
          <cell r="E890" t="str">
            <v>血清结合胆红素测定</v>
          </cell>
          <cell r="F890" t="str">
            <v>全自动免疫分析仪</v>
          </cell>
        </row>
        <row r="890">
          <cell r="H890" t="str">
            <v>项</v>
          </cell>
        </row>
        <row r="890">
          <cell r="J890">
            <v>15</v>
          </cell>
          <cell r="K890">
            <v>13</v>
          </cell>
          <cell r="L890">
            <v>12</v>
          </cell>
          <cell r="M890">
            <v>10</v>
          </cell>
          <cell r="N890">
            <v>9</v>
          </cell>
        </row>
        <row r="891">
          <cell r="D891">
            <v>250305032</v>
          </cell>
          <cell r="E891" t="str">
            <v>血清天门冬氨酸氨基转移酶线粒体（ASTm）同功酶测定</v>
          </cell>
        </row>
        <row r="891">
          <cell r="H891" t="str">
            <v>项</v>
          </cell>
        </row>
        <row r="891">
          <cell r="J891">
            <v>16</v>
          </cell>
          <cell r="K891">
            <v>14</v>
          </cell>
          <cell r="L891">
            <v>13</v>
          </cell>
          <cell r="M891">
            <v>11</v>
          </cell>
          <cell r="N891">
            <v>8</v>
          </cell>
        </row>
        <row r="892">
          <cell r="D892">
            <v>250305033</v>
          </cell>
          <cell r="E892" t="str">
            <v>Ⅳ型胶原蛋白检测</v>
          </cell>
        </row>
        <row r="892">
          <cell r="H892" t="str">
            <v>次</v>
          </cell>
        </row>
        <row r="892">
          <cell r="J892">
            <v>75</v>
          </cell>
          <cell r="K892">
            <v>68</v>
          </cell>
          <cell r="L892">
            <v>64</v>
          </cell>
          <cell r="M892">
            <v>57</v>
          </cell>
          <cell r="N892">
            <v>46</v>
          </cell>
        </row>
        <row r="893">
          <cell r="D893">
            <v>250305034</v>
          </cell>
          <cell r="E893" t="str">
            <v>异常凝血酶原（PIVKA-Ⅱ）测定</v>
          </cell>
          <cell r="F893" t="str">
            <v>样本采集、项目上机检测、结果质控及最终的报告出具。</v>
          </cell>
        </row>
        <row r="893">
          <cell r="H893" t="str">
            <v>次</v>
          </cell>
        </row>
        <row r="893">
          <cell r="J893">
            <v>150</v>
          </cell>
          <cell r="K893">
            <v>135</v>
          </cell>
          <cell r="L893">
            <v>128</v>
          </cell>
          <cell r="M893">
            <v>115</v>
          </cell>
          <cell r="N893">
            <v>91</v>
          </cell>
        </row>
        <row r="894">
          <cell r="D894">
            <v>250306</v>
          </cell>
          <cell r="E894" t="str">
            <v>心肌疾病的实验诊断</v>
          </cell>
        </row>
        <row r="894">
          <cell r="H894" t="str">
            <v>/</v>
          </cell>
        </row>
        <row r="894">
          <cell r="J894" t="str">
            <v>/</v>
          </cell>
          <cell r="K894" t="str">
            <v>/</v>
          </cell>
          <cell r="L894" t="str">
            <v>/</v>
          </cell>
          <cell r="M894" t="str">
            <v>/</v>
          </cell>
          <cell r="N894" t="str">
            <v>/</v>
          </cell>
        </row>
        <row r="895">
          <cell r="D895">
            <v>250306001</v>
          </cell>
          <cell r="E895" t="str">
            <v>血清肌酸激酶测定</v>
          </cell>
          <cell r="F895" t="str">
            <v>指速率法</v>
          </cell>
        </row>
        <row r="895">
          <cell r="H895" t="str">
            <v>项</v>
          </cell>
          <cell r="I895" t="str">
            <v>①干化学法加收100%11元；②化学发光法加收200%20元</v>
          </cell>
          <cell r="J895" t="str">
            <v>10
修订为：6</v>
          </cell>
          <cell r="K895" t="str">
            <v>9
修订为：5</v>
          </cell>
          <cell r="L895" t="str">
            <v>9
修订为：5</v>
          </cell>
          <cell r="M895" t="str">
            <v>8
修订为：5</v>
          </cell>
          <cell r="N895" t="str">
            <v>6
修订为：5</v>
          </cell>
        </row>
        <row r="896">
          <cell r="D896">
            <v>250306002</v>
          </cell>
          <cell r="E896" t="str">
            <v>血清肌酸激酶－MB同工酶活性测定</v>
          </cell>
          <cell r="F896" t="str">
            <v>指速率法</v>
          </cell>
        </row>
        <row r="896">
          <cell r="H896" t="str">
            <v>项</v>
          </cell>
          <cell r="I896" t="str">
            <v>①干化学法加收100%9元；②金标法加收200%18元</v>
          </cell>
          <cell r="J896" t="str">
            <v>10
修订为：6</v>
          </cell>
          <cell r="K896" t="str">
            <v>9
修订为：5</v>
          </cell>
          <cell r="L896" t="str">
            <v>9
修订为：5</v>
          </cell>
          <cell r="M896" t="str">
            <v>8
修订为：5</v>
          </cell>
          <cell r="N896" t="str">
            <v>6
修订为：5</v>
          </cell>
        </row>
        <row r="897">
          <cell r="D897">
            <v>250306003</v>
          </cell>
          <cell r="E897" t="str">
            <v>血清肌酸激酶－MB同工酶质量测定</v>
          </cell>
        </row>
        <row r="897">
          <cell r="H897" t="str">
            <v>项</v>
          </cell>
          <cell r="I897" t="str">
            <v>高双抗夹心荧光免疫法测定95元55元</v>
          </cell>
          <cell r="J897" t="str">
            <v>10
修订为：9</v>
          </cell>
          <cell r="K897" t="str">
            <v>9
修订为：8</v>
          </cell>
          <cell r="L897" t="str">
            <v>9
修订为：8</v>
          </cell>
          <cell r="M897" t="str">
            <v>8
修订为：8</v>
          </cell>
          <cell r="N897" t="str">
            <v>6
修订为：8</v>
          </cell>
        </row>
        <row r="898">
          <cell r="D898">
            <v>250306004</v>
          </cell>
          <cell r="E898" t="str">
            <v>血清肌酸激酶同工酶电泳分析</v>
          </cell>
        </row>
        <row r="898">
          <cell r="H898" t="str">
            <v>项</v>
          </cell>
        </row>
        <row r="898">
          <cell r="J898" t="str">
            <v>10
修订为：9</v>
          </cell>
          <cell r="K898" t="str">
            <v>9
修订为：8</v>
          </cell>
          <cell r="L898" t="str">
            <v>9
修订为：8</v>
          </cell>
          <cell r="M898" t="str">
            <v>8
修订为：8</v>
          </cell>
          <cell r="N898" t="str">
            <v>6
修订为：8</v>
          </cell>
        </row>
        <row r="899">
          <cell r="D899">
            <v>250306005</v>
          </cell>
          <cell r="E899" t="str">
            <v>乳酸脱氢酶测定</v>
          </cell>
          <cell r="F899" t="str">
            <v>血清、脑脊液及胸腹水标本分别参照执行</v>
          </cell>
        </row>
        <row r="899">
          <cell r="H899" t="str">
            <v>项</v>
          </cell>
          <cell r="I899" t="str">
            <v>单人单次包含检测试剂价格的总和不得超过6元/项，不区分方法学，不区分医疗机构等级。</v>
          </cell>
          <cell r="J899">
            <v>6</v>
          </cell>
          <cell r="K899">
            <v>6</v>
          </cell>
          <cell r="L899">
            <v>6</v>
          </cell>
          <cell r="M899">
            <v>6</v>
          </cell>
          <cell r="N899">
            <v>6</v>
          </cell>
        </row>
        <row r="900">
          <cell r="D900">
            <v>250306006</v>
          </cell>
          <cell r="E900" t="str">
            <v>血清乳酸脱氢酶同工酶电泳分析</v>
          </cell>
        </row>
        <row r="900">
          <cell r="H900" t="str">
            <v>项</v>
          </cell>
        </row>
        <row r="900">
          <cell r="J900" t="str">
            <v>27
修订为：24</v>
          </cell>
          <cell r="K900" t="str">
            <v>24
修订为：20</v>
          </cell>
          <cell r="L900" t="str">
            <v>23
修订为：20</v>
          </cell>
          <cell r="M900" t="str">
            <v>20
修订为：20</v>
          </cell>
          <cell r="N900" t="str">
            <v>16
修订为：20</v>
          </cell>
        </row>
        <row r="901">
          <cell r="D901">
            <v>250306007</v>
          </cell>
          <cell r="E901" t="str">
            <v>血清α羟基丁酸脱氢酶测定</v>
          </cell>
        </row>
        <row r="901">
          <cell r="H901" t="str">
            <v>项</v>
          </cell>
        </row>
        <row r="901">
          <cell r="J901" t="str">
            <v>10
修订为：5</v>
          </cell>
          <cell r="K901" t="str">
            <v>9
修订为：4</v>
          </cell>
          <cell r="L901" t="str">
            <v>9
修订为：4</v>
          </cell>
          <cell r="M901" t="str">
            <v>8
修订为：4</v>
          </cell>
          <cell r="N901" t="str">
            <v>6
修订为：4</v>
          </cell>
        </row>
        <row r="902">
          <cell r="D902">
            <v>250306008</v>
          </cell>
          <cell r="E902" t="str">
            <v>血清肌钙蛋白T测定</v>
          </cell>
          <cell r="F902" t="str">
            <v>指干化学法</v>
          </cell>
        </row>
        <row r="902">
          <cell r="H902" t="str">
            <v>项</v>
          </cell>
          <cell r="I902" t="str">
            <v>①干免疫法加收100%；②各种免疫学方法加收200%；③化学发光法加收200%</v>
          </cell>
          <cell r="J902">
            <v>40</v>
          </cell>
          <cell r="K902">
            <v>35</v>
          </cell>
          <cell r="L902">
            <v>34</v>
          </cell>
          <cell r="M902">
            <v>30</v>
          </cell>
          <cell r="N902">
            <v>24</v>
          </cell>
        </row>
        <row r="903">
          <cell r="D903">
            <v>250306009</v>
          </cell>
          <cell r="E903" t="str">
            <v>血清肌钙蛋白Ⅰ测定</v>
          </cell>
          <cell r="F903" t="str">
            <v>指干免疫法</v>
          </cell>
        </row>
        <row r="903">
          <cell r="H903" t="str">
            <v>项</v>
          </cell>
          <cell r="I903" t="str">
            <v>①各种免疫学方法加收200%；②化学发光法加收200%；③干式荧光法加收300％。①化学发光法、干式荧光法、荧光免疫法加收70元；②其它各种免疫学方法加收30元。</v>
          </cell>
          <cell r="J903" t="str">
            <v>40
修订为：23</v>
          </cell>
          <cell r="K903" t="str">
            <v>36
修订为：20</v>
          </cell>
          <cell r="L903" t="str">
            <v>34
修订为：20</v>
          </cell>
          <cell r="M903" t="str">
            <v>30
修订为：20</v>
          </cell>
          <cell r="N903" t="str">
            <v>24
修订为：20</v>
          </cell>
        </row>
        <row r="904">
          <cell r="D904">
            <v>250306010</v>
          </cell>
          <cell r="E904" t="str">
            <v>血清肌红蛋白测定</v>
          </cell>
          <cell r="F904" t="str">
            <v>指各种免疫学方法</v>
          </cell>
        </row>
        <row r="904">
          <cell r="H904" t="str">
            <v>项</v>
          </cell>
          <cell r="I904" t="str">
            <v>化学发光法加收200%30元；高双抗夹心荧光免疫法测定95元55元</v>
          </cell>
          <cell r="J904" t="str">
            <v>20
修订为：9</v>
          </cell>
          <cell r="K904" t="str">
            <v>17
修订为：8</v>
          </cell>
          <cell r="L904" t="str">
            <v>17
修订为：8</v>
          </cell>
          <cell r="M904" t="str">
            <v>15
修订为：8</v>
          </cell>
          <cell r="N904" t="str">
            <v>12
修订为：8</v>
          </cell>
        </row>
        <row r="905">
          <cell r="D905">
            <v>250306011</v>
          </cell>
          <cell r="E905" t="str">
            <v>血同型半胱氨酸测定</v>
          </cell>
          <cell r="F905" t="str">
            <v>指各种免疫学方法</v>
          </cell>
        </row>
        <row r="905">
          <cell r="H905" t="str">
            <v>项</v>
          </cell>
          <cell r="I905" t="str">
            <v>①化学发光法加收200%28元；②色谱法加收200%28元；③酶法加收100%10元</v>
          </cell>
          <cell r="J905" t="str">
            <v>20
修订为：9</v>
          </cell>
          <cell r="K905" t="str">
            <v>18
修订为：8</v>
          </cell>
          <cell r="L905" t="str">
            <v>17
修订为：8</v>
          </cell>
          <cell r="M905" t="str">
            <v>15
修订为：8</v>
          </cell>
          <cell r="N905" t="str">
            <v>12
修订为：8</v>
          </cell>
        </row>
        <row r="906">
          <cell r="D906">
            <v>250306012</v>
          </cell>
          <cell r="E906" t="str">
            <v>B型钠尿肽（BNP）测定</v>
          </cell>
          <cell r="F906" t="str">
            <v>指酶免疫法</v>
          </cell>
        </row>
        <row r="906">
          <cell r="H906" t="str">
            <v>项</v>
          </cell>
          <cell r="I906" t="str">
            <v>高双抗夹心荧光法或化学发光法加收200%</v>
          </cell>
          <cell r="J906" t="str">
            <v>60
修订为：50</v>
          </cell>
          <cell r="K906" t="str">
            <v>54
修订为：45</v>
          </cell>
          <cell r="L906" t="str">
            <v>51
修订为：45</v>
          </cell>
          <cell r="M906" t="str">
            <v>43
修订为：40</v>
          </cell>
          <cell r="N906" t="str">
            <v>34
修订为：32</v>
          </cell>
        </row>
        <row r="907">
          <cell r="D907">
            <v>250306013</v>
          </cell>
          <cell r="E907" t="str">
            <v>B型钠尿肽前体（PRO-BNP）测定</v>
          </cell>
          <cell r="F907" t="str">
            <v>指N端proBNP</v>
          </cell>
        </row>
        <row r="907">
          <cell r="H907" t="str">
            <v>项</v>
          </cell>
          <cell r="I907" t="str">
            <v>定量分析加收200%</v>
          </cell>
          <cell r="J907" t="str">
            <v>60
修订为：50</v>
          </cell>
          <cell r="K907" t="str">
            <v>54
修订为：45</v>
          </cell>
          <cell r="L907" t="str">
            <v>51
修订为：45</v>
          </cell>
          <cell r="M907" t="str">
            <v>43
修订为：40</v>
          </cell>
          <cell r="N907" t="str">
            <v>34
修订为：32</v>
          </cell>
        </row>
        <row r="908">
          <cell r="D908">
            <v>250306014</v>
          </cell>
          <cell r="E908" t="str">
            <v>缺血修饰白蛋白检测</v>
          </cell>
        </row>
        <row r="908">
          <cell r="H908" t="str">
            <v>次</v>
          </cell>
        </row>
        <row r="908">
          <cell r="J908">
            <v>28</v>
          </cell>
          <cell r="K908">
            <v>25</v>
          </cell>
          <cell r="L908">
            <v>23</v>
          </cell>
          <cell r="M908">
            <v>20</v>
          </cell>
          <cell r="N908">
            <v>15</v>
          </cell>
        </row>
        <row r="909">
          <cell r="D909">
            <v>250306101</v>
          </cell>
          <cell r="E909" t="str">
            <v>心肌酶谱常规检查</v>
          </cell>
          <cell r="F909" t="str">
            <v>含血清肌酸激酶测定、血清肌酸激酶－MB同工酶活性测定、乳酸脱氢酶测定、血清肌红蛋白测定</v>
          </cell>
        </row>
        <row r="909">
          <cell r="H909" t="str">
            <v>套</v>
          </cell>
        </row>
        <row r="909">
          <cell r="J909">
            <v>60</v>
          </cell>
          <cell r="K909">
            <v>54</v>
          </cell>
          <cell r="L909">
            <v>51</v>
          </cell>
          <cell r="M909">
            <v>46</v>
          </cell>
          <cell r="N909">
            <v>37</v>
          </cell>
        </row>
        <row r="910">
          <cell r="D910">
            <v>250307</v>
          </cell>
          <cell r="E910" t="str">
            <v>肾脏疾病的实验诊断</v>
          </cell>
        </row>
        <row r="910">
          <cell r="H910" t="str">
            <v>/</v>
          </cell>
        </row>
        <row r="910">
          <cell r="J910" t="str">
            <v>/</v>
          </cell>
          <cell r="K910" t="str">
            <v>/</v>
          </cell>
          <cell r="L910" t="str">
            <v>/</v>
          </cell>
          <cell r="M910" t="str">
            <v>/</v>
          </cell>
          <cell r="N910" t="str">
            <v>/</v>
          </cell>
        </row>
        <row r="911">
          <cell r="D911">
            <v>250307001</v>
          </cell>
          <cell r="E911" t="str">
            <v>尿素测定</v>
          </cell>
          <cell r="F911" t="str">
            <v>益医保发〔2025〕 1号附件2增加：指化学法，血清或尿标本分别参照执行
益医保发〔2025〕19号肾功心肌酶修订为：指各种方法学</v>
          </cell>
        </row>
        <row r="911">
          <cell r="H911" t="str">
            <v>项</v>
          </cell>
          <cell r="I911" t="str">
            <v>益医保发〔2025〕19号肾功心肌酶修订为：①干化学法加收100%4元；②酶促动力学法加收50%</v>
          </cell>
          <cell r="J911" t="str">
            <v>8
修订为：5</v>
          </cell>
          <cell r="K911" t="str">
            <v>7
修订为：4</v>
          </cell>
          <cell r="L911" t="str">
            <v>7
修订为：4</v>
          </cell>
          <cell r="M911" t="str">
            <v>6
修订为：4</v>
          </cell>
          <cell r="N911" t="str">
            <v>5
修订为：4</v>
          </cell>
        </row>
        <row r="912">
          <cell r="D912">
            <v>250307002</v>
          </cell>
          <cell r="E912" t="str">
            <v>肌酐测定</v>
          </cell>
          <cell r="F912" t="str">
            <v>益医保发〔2025〕 1号附件2增加：指酶促动力学法，血清或尿标本分别参照执行
益医保发〔2025〕19号修订为：指各种方法学</v>
          </cell>
        </row>
        <row r="912">
          <cell r="H912" t="str">
            <v>项</v>
          </cell>
          <cell r="I912" t="str">
            <v>益医保发〔2025〕19号肾功心肌酶修订为：干化学法加收100%8元</v>
          </cell>
          <cell r="J912" t="str">
            <v>8
修订为：6</v>
          </cell>
          <cell r="K912" t="str">
            <v>7
修订为：5</v>
          </cell>
          <cell r="L912" t="str">
            <v>7
修订为：5</v>
          </cell>
          <cell r="M912" t="str">
            <v>6
修订为：5</v>
          </cell>
          <cell r="N912" t="str">
            <v>5
修订为：5</v>
          </cell>
        </row>
        <row r="913">
          <cell r="D913">
            <v>250307003</v>
          </cell>
          <cell r="E913" t="str">
            <v>内生肌酐清除率试验</v>
          </cell>
        </row>
        <row r="913">
          <cell r="H913" t="str">
            <v>项</v>
          </cell>
        </row>
        <row r="913">
          <cell r="J913">
            <v>8</v>
          </cell>
          <cell r="K913">
            <v>7</v>
          </cell>
          <cell r="L913">
            <v>7</v>
          </cell>
          <cell r="M913">
            <v>6</v>
          </cell>
          <cell r="N913">
            <v>5</v>
          </cell>
        </row>
        <row r="914">
          <cell r="D914">
            <v>250307004</v>
          </cell>
          <cell r="E914" t="str">
            <v>指甲肌酐测定</v>
          </cell>
        </row>
        <row r="914">
          <cell r="H914" t="str">
            <v>项</v>
          </cell>
          <cell r="I914" t="str">
            <v>①化学法；②酶促动力学法</v>
          </cell>
          <cell r="J914" t="str">
            <v>未定</v>
          </cell>
          <cell r="K914" t="str">
            <v>未定</v>
          </cell>
          <cell r="L914" t="str">
            <v>未定</v>
          </cell>
          <cell r="M914" t="str">
            <v>未定</v>
          </cell>
          <cell r="N914" t="str">
            <v>未定</v>
          </cell>
        </row>
        <row r="915">
          <cell r="D915">
            <v>250307005</v>
          </cell>
          <cell r="E915" t="str">
            <v>血清尿酸测定</v>
          </cell>
        </row>
        <row r="915">
          <cell r="H915" t="str">
            <v>项</v>
          </cell>
        </row>
        <row r="915">
          <cell r="J915" t="str">
            <v>8
修订为：5</v>
          </cell>
          <cell r="K915" t="str">
            <v>7
修订为：4</v>
          </cell>
          <cell r="L915" t="str">
            <v>7
修订为：4</v>
          </cell>
          <cell r="M915" t="str">
            <v>6
修订为：4</v>
          </cell>
          <cell r="N915" t="str">
            <v>5
修订为：4</v>
          </cell>
        </row>
        <row r="916">
          <cell r="D916">
            <v>250307006</v>
          </cell>
          <cell r="E916" t="str">
            <v>尿微量白蛋白测定</v>
          </cell>
          <cell r="F916" t="str">
            <v>指各种免疫学方法</v>
          </cell>
        </row>
        <row r="916">
          <cell r="H916" t="str">
            <v>项</v>
          </cell>
          <cell r="I916" t="str">
            <v>报告尿mAlb/gCr比值时应另加尿肌酐测定费用，化学发光法加收200%16元</v>
          </cell>
          <cell r="J916" t="str">
            <v>20
修订为：11</v>
          </cell>
          <cell r="K916" t="str">
            <v>18
修订为：9</v>
          </cell>
          <cell r="L916" t="str">
            <v>17
修订为：9</v>
          </cell>
          <cell r="M916" t="str">
            <v>15
修订为：9</v>
          </cell>
          <cell r="N916" t="str">
            <v>12
修订为：9</v>
          </cell>
        </row>
        <row r="917">
          <cell r="D917">
            <v>250307007</v>
          </cell>
          <cell r="E917" t="str">
            <v>尿转铁蛋白测定</v>
          </cell>
          <cell r="F917" t="str">
            <v>指各种免疫学方法</v>
          </cell>
        </row>
        <row r="917">
          <cell r="H917" t="str">
            <v>项</v>
          </cell>
          <cell r="I917" t="str">
            <v>报告尿TF/gCr比值时应另加收尿肌酐测定费用，化学发光法加收200%</v>
          </cell>
          <cell r="J917">
            <v>16</v>
          </cell>
          <cell r="K917">
            <v>14</v>
          </cell>
          <cell r="L917">
            <v>13</v>
          </cell>
          <cell r="M917">
            <v>11</v>
          </cell>
          <cell r="N917">
            <v>10</v>
          </cell>
        </row>
        <row r="918">
          <cell r="D918">
            <v>250307008</v>
          </cell>
          <cell r="E918" t="str">
            <v>尿α1微量球蛋白测定</v>
          </cell>
          <cell r="F918" t="str">
            <v>指各种免疫学方法</v>
          </cell>
        </row>
        <row r="918">
          <cell r="H918" t="str">
            <v>项</v>
          </cell>
          <cell r="I918" t="str">
            <v>报告g-尿Cr比值时应加尿肌酐测定费用，化学发光法加收200%18元。</v>
          </cell>
          <cell r="J918" t="str">
            <v>18
修订为：8</v>
          </cell>
          <cell r="K918" t="str">
            <v>16
修订为：7</v>
          </cell>
          <cell r="L918" t="str">
            <v>15
修订为：7</v>
          </cell>
          <cell r="M918" t="str">
            <v>13
修订为：7</v>
          </cell>
          <cell r="N918" t="str">
            <v>10
修订为：7</v>
          </cell>
        </row>
        <row r="919">
          <cell r="D919">
            <v>250307010</v>
          </cell>
          <cell r="E919" t="str">
            <v>尿蛋白电泳分析</v>
          </cell>
        </row>
        <row r="919">
          <cell r="H919" t="str">
            <v>项</v>
          </cell>
          <cell r="I919" t="str">
            <v>全自动分析仪法加收100%</v>
          </cell>
          <cell r="J919">
            <v>40</v>
          </cell>
          <cell r="K919">
            <v>36</v>
          </cell>
          <cell r="L919">
            <v>34</v>
          </cell>
          <cell r="M919">
            <v>30</v>
          </cell>
          <cell r="N919">
            <v>24</v>
          </cell>
        </row>
        <row r="920">
          <cell r="D920">
            <v>250307011</v>
          </cell>
          <cell r="E920" t="str">
            <v>尿N-酰-β-D-氨基葡萄糖苷酶测定</v>
          </cell>
          <cell r="F920" t="str">
            <v>血清N-酰-β-D-氨基葡萄糖苷酶测定参照执行</v>
          </cell>
        </row>
        <row r="920">
          <cell r="H920" t="str">
            <v>项</v>
          </cell>
        </row>
        <row r="920">
          <cell r="J920" t="str">
            <v>10
修订为：6</v>
          </cell>
          <cell r="K920" t="str">
            <v>9
修订为：5</v>
          </cell>
          <cell r="L920" t="str">
            <v>9
修订为：5</v>
          </cell>
          <cell r="M920" t="str">
            <v>8
修订为：5</v>
          </cell>
          <cell r="N920" t="str">
            <v>6
修订为：5</v>
          </cell>
        </row>
        <row r="921">
          <cell r="D921">
            <v>250307012</v>
          </cell>
          <cell r="E921" t="str">
            <v>尿β-D-半乳糖苷酶测定</v>
          </cell>
        </row>
        <row r="921">
          <cell r="H921" t="str">
            <v>项</v>
          </cell>
        </row>
        <row r="921">
          <cell r="J921">
            <v>10</v>
          </cell>
          <cell r="K921">
            <v>9</v>
          </cell>
          <cell r="L921">
            <v>9</v>
          </cell>
          <cell r="M921">
            <v>8</v>
          </cell>
          <cell r="N921">
            <v>6</v>
          </cell>
        </row>
        <row r="922">
          <cell r="D922">
            <v>250307013</v>
          </cell>
          <cell r="E922" t="str">
            <v>尿γ-谷氨酰转移酶测定</v>
          </cell>
        </row>
        <row r="922">
          <cell r="H922" t="str">
            <v>项</v>
          </cell>
        </row>
        <row r="922">
          <cell r="J922">
            <v>10</v>
          </cell>
          <cell r="K922">
            <v>9</v>
          </cell>
          <cell r="L922">
            <v>9</v>
          </cell>
          <cell r="M922">
            <v>8</v>
          </cell>
          <cell r="N922">
            <v>6</v>
          </cell>
        </row>
        <row r="923">
          <cell r="D923">
            <v>250307014</v>
          </cell>
          <cell r="E923" t="str">
            <v>尿丙氨酰氨基肽酶</v>
          </cell>
        </row>
        <row r="923">
          <cell r="H923" t="str">
            <v>项</v>
          </cell>
        </row>
        <row r="923">
          <cell r="J923">
            <v>10</v>
          </cell>
          <cell r="K923">
            <v>9</v>
          </cell>
          <cell r="L923">
            <v>9</v>
          </cell>
          <cell r="M923">
            <v>8</v>
          </cell>
          <cell r="N923">
            <v>6</v>
          </cell>
        </row>
        <row r="924">
          <cell r="D924">
            <v>250307015</v>
          </cell>
          <cell r="E924" t="str">
            <v>尿亮氨酰氨基肽酶</v>
          </cell>
        </row>
        <row r="924">
          <cell r="H924" t="str">
            <v>项</v>
          </cell>
          <cell r="I924" t="str">
            <v>单人单次包含检测试剂价格的总和不得超过7元/项，不区分方法学，不区分医疗机构等级。</v>
          </cell>
          <cell r="J924">
            <v>7</v>
          </cell>
          <cell r="K924">
            <v>7</v>
          </cell>
          <cell r="L924">
            <v>7</v>
          </cell>
          <cell r="M924">
            <v>7</v>
          </cell>
          <cell r="N924">
            <v>7</v>
          </cell>
        </row>
        <row r="925">
          <cell r="D925">
            <v>250307016</v>
          </cell>
          <cell r="E925" t="str">
            <v>尿碱性磷酸酶测定</v>
          </cell>
        </row>
        <row r="925">
          <cell r="H925" t="str">
            <v>项</v>
          </cell>
        </row>
        <row r="925">
          <cell r="J925">
            <v>10</v>
          </cell>
          <cell r="K925">
            <v>9</v>
          </cell>
          <cell r="L925">
            <v>9</v>
          </cell>
          <cell r="M925">
            <v>8</v>
          </cell>
          <cell r="N925">
            <v>6</v>
          </cell>
        </row>
        <row r="926">
          <cell r="D926">
            <v>250307017</v>
          </cell>
          <cell r="E926" t="str">
            <v>尿浓缩试验</v>
          </cell>
        </row>
        <row r="926">
          <cell r="H926" t="str">
            <v>项</v>
          </cell>
        </row>
        <row r="926">
          <cell r="J926">
            <v>5</v>
          </cell>
          <cell r="K926">
            <v>5</v>
          </cell>
          <cell r="L926">
            <v>5</v>
          </cell>
          <cell r="M926">
            <v>4</v>
          </cell>
          <cell r="N926">
            <v>3</v>
          </cell>
        </row>
        <row r="927">
          <cell r="D927">
            <v>250307018</v>
          </cell>
          <cell r="E927" t="str">
            <v>酸负荷试验</v>
          </cell>
        </row>
        <row r="927">
          <cell r="H927" t="str">
            <v>项</v>
          </cell>
        </row>
        <row r="927">
          <cell r="J927">
            <v>5</v>
          </cell>
          <cell r="K927">
            <v>5</v>
          </cell>
          <cell r="L927">
            <v>5</v>
          </cell>
          <cell r="M927">
            <v>4</v>
          </cell>
          <cell r="N927">
            <v>3</v>
          </cell>
        </row>
        <row r="928">
          <cell r="D928">
            <v>250307019</v>
          </cell>
          <cell r="E928" t="str">
            <v>碱负荷试验</v>
          </cell>
        </row>
        <row r="928">
          <cell r="H928" t="str">
            <v>项</v>
          </cell>
        </row>
        <row r="928">
          <cell r="J928">
            <v>5</v>
          </cell>
          <cell r="K928">
            <v>5</v>
          </cell>
          <cell r="L928">
            <v>5</v>
          </cell>
          <cell r="M928">
            <v>4</v>
          </cell>
          <cell r="N928">
            <v>3</v>
          </cell>
        </row>
        <row r="929">
          <cell r="D929">
            <v>250307020</v>
          </cell>
          <cell r="E929" t="str">
            <v>尿碳酸氢盐(HCO3)测定</v>
          </cell>
        </row>
        <row r="929">
          <cell r="H929" t="str">
            <v>项</v>
          </cell>
        </row>
        <row r="929">
          <cell r="J929">
            <v>5</v>
          </cell>
          <cell r="K929">
            <v>5</v>
          </cell>
          <cell r="L929">
            <v>5</v>
          </cell>
          <cell r="M929">
            <v>4</v>
          </cell>
          <cell r="N929">
            <v>3</v>
          </cell>
        </row>
        <row r="930">
          <cell r="D930">
            <v>250307021</v>
          </cell>
          <cell r="E930" t="str">
            <v>尿氨测定</v>
          </cell>
        </row>
        <row r="930">
          <cell r="H930" t="str">
            <v>项</v>
          </cell>
        </row>
        <row r="930">
          <cell r="J930">
            <v>10</v>
          </cell>
          <cell r="K930">
            <v>9</v>
          </cell>
          <cell r="L930">
            <v>9</v>
          </cell>
          <cell r="M930">
            <v>8</v>
          </cell>
          <cell r="N930">
            <v>6</v>
          </cell>
        </row>
        <row r="931">
          <cell r="D931">
            <v>250307022</v>
          </cell>
          <cell r="E931" t="str">
            <v>尿可滴定酸测定</v>
          </cell>
        </row>
        <row r="931">
          <cell r="H931" t="str">
            <v>项</v>
          </cell>
        </row>
        <row r="931">
          <cell r="J931">
            <v>5</v>
          </cell>
          <cell r="K931">
            <v>5</v>
          </cell>
          <cell r="L931">
            <v>5</v>
          </cell>
          <cell r="M931">
            <v>4</v>
          </cell>
          <cell r="N931">
            <v>3</v>
          </cell>
        </row>
        <row r="932">
          <cell r="D932">
            <v>250307023</v>
          </cell>
          <cell r="E932" t="str">
            <v>尿结石成份分析</v>
          </cell>
          <cell r="F932" t="str">
            <v>指化学法</v>
          </cell>
        </row>
        <row r="932">
          <cell r="H932" t="str">
            <v>项</v>
          </cell>
          <cell r="I932" t="str">
            <v>红外光谱法加收100%</v>
          </cell>
          <cell r="J932">
            <v>8</v>
          </cell>
          <cell r="K932">
            <v>7</v>
          </cell>
          <cell r="L932">
            <v>7</v>
          </cell>
          <cell r="M932">
            <v>6</v>
          </cell>
          <cell r="N932">
            <v>5</v>
          </cell>
        </row>
        <row r="933">
          <cell r="D933">
            <v>250307024</v>
          </cell>
          <cell r="E933" t="str">
            <v>尿尿酸测定</v>
          </cell>
        </row>
        <row r="933">
          <cell r="H933" t="str">
            <v>项</v>
          </cell>
        </row>
        <row r="933">
          <cell r="J933" t="str">
            <v>8
修订为：5</v>
          </cell>
          <cell r="K933" t="str">
            <v>7
修订为：4</v>
          </cell>
          <cell r="L933" t="str">
            <v>7
修订为：4</v>
          </cell>
          <cell r="M933" t="str">
            <v>6
修订为：4</v>
          </cell>
          <cell r="N933" t="str">
            <v>5
修订为：4</v>
          </cell>
        </row>
        <row r="934">
          <cell r="D934">
            <v>250307025</v>
          </cell>
          <cell r="E934" t="str">
            <v>尿草酸测定</v>
          </cell>
        </row>
        <row r="934">
          <cell r="H934" t="str">
            <v>项</v>
          </cell>
        </row>
        <row r="934">
          <cell r="J934">
            <v>8</v>
          </cell>
          <cell r="K934">
            <v>7</v>
          </cell>
          <cell r="L934">
            <v>7</v>
          </cell>
          <cell r="M934">
            <v>6</v>
          </cell>
          <cell r="N934">
            <v>5</v>
          </cell>
        </row>
        <row r="935">
          <cell r="D935">
            <v>250307026</v>
          </cell>
          <cell r="E935" t="str">
            <v>尿透明质酸酶测定</v>
          </cell>
        </row>
        <row r="935">
          <cell r="H935" t="str">
            <v>项</v>
          </cell>
        </row>
        <row r="935">
          <cell r="J935">
            <v>8</v>
          </cell>
          <cell r="K935">
            <v>7</v>
          </cell>
          <cell r="L935">
            <v>7</v>
          </cell>
          <cell r="M935">
            <v>6</v>
          </cell>
          <cell r="N935">
            <v>5</v>
          </cell>
        </row>
        <row r="936">
          <cell r="D936">
            <v>250307027</v>
          </cell>
          <cell r="E936" t="str">
            <v>超氧化物歧化酶(SOD)测定</v>
          </cell>
        </row>
        <row r="936">
          <cell r="H936" t="str">
            <v>项</v>
          </cell>
        </row>
        <row r="936">
          <cell r="J936" t="str">
            <v>8
修订为：7</v>
          </cell>
          <cell r="K936" t="str">
            <v>7
修订为：6</v>
          </cell>
          <cell r="L936" t="str">
            <v>7
修订为：6</v>
          </cell>
          <cell r="M936" t="str">
            <v>6
修订为：6</v>
          </cell>
          <cell r="N936" t="str">
            <v>5
修订为：6</v>
          </cell>
        </row>
        <row r="937">
          <cell r="D937">
            <v>250307028</v>
          </cell>
          <cell r="E937" t="str">
            <v>血清胱抑素(CystatinC)测定</v>
          </cell>
        </row>
        <row r="937">
          <cell r="H937" t="str">
            <v>项</v>
          </cell>
        </row>
        <row r="937">
          <cell r="J937" t="str">
            <v>16
修订为：7</v>
          </cell>
          <cell r="K937" t="str">
            <v>14
修订为：6</v>
          </cell>
          <cell r="L937" t="str">
            <v>14
修订为：6</v>
          </cell>
          <cell r="M937" t="str">
            <v>12
修订为：6</v>
          </cell>
          <cell r="N937" t="str">
            <v>10
修订为：6</v>
          </cell>
        </row>
        <row r="938">
          <cell r="D938">
            <v>250307029</v>
          </cell>
          <cell r="E938" t="str">
            <v>α1—微球蛋白测定</v>
          </cell>
        </row>
        <row r="938">
          <cell r="H938" t="str">
            <v>项</v>
          </cell>
        </row>
        <row r="938">
          <cell r="J938" t="str">
            <v>未定
修订1为：27
修订2为：15</v>
          </cell>
          <cell r="K938" t="str">
            <v>未定
修订1为：24
修订2为：13</v>
          </cell>
          <cell r="L938" t="str">
            <v>未定
修订1为：23
修订2为：13</v>
          </cell>
          <cell r="M938" t="str">
            <v>未定
修订1为：21
修订2为：13</v>
          </cell>
          <cell r="N938" t="str">
            <v>未定
修订1为：17
修订2为：13</v>
          </cell>
        </row>
        <row r="939">
          <cell r="D939">
            <v>250307030</v>
          </cell>
          <cell r="E939" t="str">
            <v>T-H糖蛋白测定</v>
          </cell>
        </row>
        <row r="939">
          <cell r="H939" t="str">
            <v>项</v>
          </cell>
        </row>
        <row r="939">
          <cell r="J939" t="str">
            <v>未定</v>
          </cell>
          <cell r="K939" t="str">
            <v>未定</v>
          </cell>
          <cell r="L939" t="str">
            <v>未定</v>
          </cell>
          <cell r="M939" t="str">
            <v>未定</v>
          </cell>
          <cell r="N939" t="str">
            <v>未定</v>
          </cell>
        </row>
        <row r="940">
          <cell r="D940">
            <v>250307031</v>
          </cell>
          <cell r="E940" t="str">
            <v>中性粒细胞明胶酶相关脂质运载蛋白测定</v>
          </cell>
        </row>
        <row r="940">
          <cell r="H940" t="str">
            <v>次</v>
          </cell>
        </row>
        <row r="940">
          <cell r="J940" t="str">
            <v>100
修订为：72</v>
          </cell>
          <cell r="K940" t="str">
            <v>90
修订为：61</v>
          </cell>
          <cell r="L940" t="str">
            <v>85
修订为：61</v>
          </cell>
          <cell r="M940" t="str">
            <v>76
修订为：61</v>
          </cell>
          <cell r="N940" t="str">
            <v>60
修订为：61</v>
          </cell>
        </row>
        <row r="941">
          <cell r="D941">
            <v>250307101</v>
          </cell>
          <cell r="E941" t="str">
            <v>肾功能常规检查</v>
          </cell>
          <cell r="F941" t="str">
            <v>含尿素测定、肌酐测定、血清尿酸测定</v>
          </cell>
        </row>
        <row r="941">
          <cell r="H941" t="str">
            <v>套</v>
          </cell>
        </row>
        <row r="941">
          <cell r="J941">
            <v>18</v>
          </cell>
          <cell r="K941">
            <v>16</v>
          </cell>
          <cell r="L941">
            <v>15</v>
          </cell>
          <cell r="M941">
            <v>13</v>
          </cell>
          <cell r="N941">
            <v>10</v>
          </cell>
        </row>
        <row r="942">
          <cell r="D942">
            <v>250308</v>
          </cell>
          <cell r="E942" t="str">
            <v>其它血清酶类测定</v>
          </cell>
        </row>
        <row r="942">
          <cell r="H942" t="str">
            <v>/</v>
          </cell>
        </row>
        <row r="942">
          <cell r="J942" t="str">
            <v>/</v>
          </cell>
          <cell r="K942" t="str">
            <v>/</v>
          </cell>
          <cell r="L942" t="str">
            <v>/</v>
          </cell>
          <cell r="M942" t="str">
            <v>/</v>
          </cell>
          <cell r="N942" t="str">
            <v>/</v>
          </cell>
        </row>
        <row r="943">
          <cell r="D943">
            <v>250308001</v>
          </cell>
          <cell r="E943" t="str">
            <v>血清酸性磷酸酶测定</v>
          </cell>
          <cell r="F943" t="str">
            <v>指比色法</v>
          </cell>
        </row>
        <row r="943">
          <cell r="H943" t="str">
            <v>项</v>
          </cell>
          <cell r="I943" t="str">
            <v>①干化学法加收100%；②速率法加收50%</v>
          </cell>
          <cell r="J943">
            <v>10</v>
          </cell>
          <cell r="K943">
            <v>9</v>
          </cell>
          <cell r="L943">
            <v>9</v>
          </cell>
          <cell r="M943">
            <v>8</v>
          </cell>
          <cell r="N943">
            <v>6</v>
          </cell>
        </row>
        <row r="944">
          <cell r="D944">
            <v>250308002</v>
          </cell>
          <cell r="E944" t="str">
            <v>血清酒石酸抑制酸性磷酸酶测定</v>
          </cell>
          <cell r="F944" t="str">
            <v>指比色法</v>
          </cell>
        </row>
        <row r="944">
          <cell r="H944" t="str">
            <v>项</v>
          </cell>
          <cell r="I944" t="str">
            <v>①干化学法加收100%；②速率法加收50%</v>
          </cell>
          <cell r="J944">
            <v>10</v>
          </cell>
          <cell r="K944">
            <v>9</v>
          </cell>
          <cell r="L944">
            <v>9</v>
          </cell>
          <cell r="M944">
            <v>8</v>
          </cell>
          <cell r="N944">
            <v>6</v>
          </cell>
        </row>
        <row r="945">
          <cell r="D945">
            <v>250308003</v>
          </cell>
          <cell r="E945" t="str">
            <v>血清前列腺酸性磷酸酶质量测定</v>
          </cell>
        </row>
        <row r="945">
          <cell r="H945" t="str">
            <v>项</v>
          </cell>
        </row>
        <row r="945">
          <cell r="J945">
            <v>10</v>
          </cell>
          <cell r="K945">
            <v>9</v>
          </cell>
          <cell r="L945">
            <v>9</v>
          </cell>
          <cell r="M945">
            <v>8</v>
          </cell>
          <cell r="N945">
            <v>6</v>
          </cell>
        </row>
        <row r="946">
          <cell r="D946">
            <v>250308004</v>
          </cell>
          <cell r="E946" t="str">
            <v>淀粉酶测定</v>
          </cell>
          <cell r="F946" t="str">
            <v>指比色法，血清、尿或腹水标本分别参照执行</v>
          </cell>
        </row>
        <row r="946">
          <cell r="H946" t="str">
            <v>项</v>
          </cell>
          <cell r="I946" t="str">
            <v>①干化学法加收100%②速率法加收50%</v>
          </cell>
          <cell r="J946">
            <v>10</v>
          </cell>
          <cell r="K946">
            <v>9</v>
          </cell>
          <cell r="L946">
            <v>9</v>
          </cell>
          <cell r="M946">
            <v>8</v>
          </cell>
          <cell r="N946">
            <v>6</v>
          </cell>
        </row>
        <row r="947">
          <cell r="D947">
            <v>250308005</v>
          </cell>
          <cell r="E947" t="str">
            <v>血清淀粉酶同工酶电泳</v>
          </cell>
        </row>
        <row r="947">
          <cell r="H947" t="str">
            <v>项</v>
          </cell>
        </row>
        <row r="947">
          <cell r="J947">
            <v>24</v>
          </cell>
          <cell r="K947">
            <v>21</v>
          </cell>
          <cell r="L947">
            <v>20</v>
          </cell>
          <cell r="M947">
            <v>17</v>
          </cell>
          <cell r="N947">
            <v>12</v>
          </cell>
        </row>
        <row r="948">
          <cell r="D948">
            <v>250308006</v>
          </cell>
          <cell r="E948" t="str">
            <v>血清脂肪酶测定</v>
          </cell>
          <cell r="F948" t="str">
            <v>指比浊法</v>
          </cell>
        </row>
        <row r="948">
          <cell r="H948" t="str">
            <v>项</v>
          </cell>
          <cell r="I948" t="str">
            <v>干化学法加收100%</v>
          </cell>
          <cell r="J948">
            <v>10</v>
          </cell>
          <cell r="K948">
            <v>9</v>
          </cell>
          <cell r="L948">
            <v>9</v>
          </cell>
          <cell r="M948">
            <v>8</v>
          </cell>
          <cell r="N948">
            <v>6</v>
          </cell>
        </row>
        <row r="949">
          <cell r="D949">
            <v>250308007</v>
          </cell>
          <cell r="E949" t="str">
            <v>血清血管紧张转化酶测定</v>
          </cell>
        </row>
        <row r="949">
          <cell r="H949" t="str">
            <v>项</v>
          </cell>
        </row>
        <row r="949">
          <cell r="J949" t="str">
            <v>10
修订为：9</v>
          </cell>
          <cell r="K949" t="str">
            <v>9
修订为：8</v>
          </cell>
          <cell r="L949" t="str">
            <v>9
修订为：8</v>
          </cell>
          <cell r="M949" t="str">
            <v>8
修订为：8</v>
          </cell>
          <cell r="N949" t="str">
            <v>6
修订为：8</v>
          </cell>
        </row>
        <row r="950">
          <cell r="D950">
            <v>250308008</v>
          </cell>
          <cell r="E950" t="str">
            <v>血清骨钙素测定</v>
          </cell>
        </row>
        <row r="950">
          <cell r="H950" t="str">
            <v>项</v>
          </cell>
        </row>
        <row r="950">
          <cell r="J950">
            <v>15</v>
          </cell>
          <cell r="K950">
            <v>13</v>
          </cell>
          <cell r="L950">
            <v>12</v>
          </cell>
          <cell r="M950">
            <v>10</v>
          </cell>
          <cell r="N950">
            <v>9</v>
          </cell>
        </row>
        <row r="951">
          <cell r="D951">
            <v>250308009</v>
          </cell>
          <cell r="E951" t="str">
            <v>醛缩酶测定</v>
          </cell>
          <cell r="F951" t="str">
            <v>指化学发光法</v>
          </cell>
        </row>
        <row r="951">
          <cell r="H951" t="str">
            <v>项</v>
          </cell>
        </row>
        <row r="951">
          <cell r="J951">
            <v>10</v>
          </cell>
          <cell r="K951">
            <v>9</v>
          </cell>
          <cell r="L951">
            <v>9</v>
          </cell>
          <cell r="M951">
            <v>8</v>
          </cell>
          <cell r="N951">
            <v>6</v>
          </cell>
        </row>
        <row r="952">
          <cell r="D952">
            <v>250308010</v>
          </cell>
          <cell r="E952" t="str">
            <v>血清抗酒石酸酸性磷酸酶测定（TRACP5b）</v>
          </cell>
        </row>
        <row r="952">
          <cell r="H952" t="str">
            <v>项</v>
          </cell>
        </row>
        <row r="952">
          <cell r="J952">
            <v>117</v>
          </cell>
          <cell r="K952">
            <v>105</v>
          </cell>
          <cell r="L952">
            <v>99</v>
          </cell>
          <cell r="M952">
            <v>89</v>
          </cell>
          <cell r="N952">
            <v>70</v>
          </cell>
        </row>
        <row r="953">
          <cell r="D953">
            <v>250308011</v>
          </cell>
          <cell r="E953" t="str">
            <v>髓过氧化物酶测定</v>
          </cell>
          <cell r="F953" t="str">
            <v>样本类型：全血。样本采集、签收、处理（离心），提取血浆，与标准品及质控品同时检测，进行定量分析，判断并审核结果，录入实验室信息系统或人工登记，发送报告；按规定处理废弃物；接受临床相关咨询。</v>
          </cell>
        </row>
        <row r="953">
          <cell r="H953" t="str">
            <v>次</v>
          </cell>
        </row>
        <row r="953">
          <cell r="J953">
            <v>144</v>
          </cell>
          <cell r="K953">
            <v>129</v>
          </cell>
          <cell r="L953">
            <v>122</v>
          </cell>
          <cell r="M953">
            <v>109</v>
          </cell>
          <cell r="N953">
            <v>86</v>
          </cell>
        </row>
        <row r="954">
          <cell r="D954">
            <v>250309</v>
          </cell>
          <cell r="E954" t="str">
            <v>维生素、氨基酸与血药浓度测定</v>
          </cell>
        </row>
        <row r="954">
          <cell r="H954" t="str">
            <v>/</v>
          </cell>
        </row>
        <row r="954">
          <cell r="J954" t="str">
            <v>/</v>
          </cell>
          <cell r="K954" t="str">
            <v>/</v>
          </cell>
          <cell r="L954" t="str">
            <v>/</v>
          </cell>
          <cell r="M954" t="str">
            <v>/</v>
          </cell>
          <cell r="N954" t="str">
            <v>/</v>
          </cell>
        </row>
        <row r="955">
          <cell r="D955">
            <v>250309001</v>
          </cell>
          <cell r="E955" t="str">
            <v>25羟维生素D测定</v>
          </cell>
          <cell r="F955" t="str">
            <v>指免疫学法</v>
          </cell>
        </row>
        <row r="955">
          <cell r="H955" t="str">
            <v>项</v>
          </cell>
          <cell r="I955" t="str">
            <v>色谱法加收100%</v>
          </cell>
          <cell r="J955">
            <v>40</v>
          </cell>
          <cell r="K955">
            <v>36</v>
          </cell>
          <cell r="L955">
            <v>34</v>
          </cell>
          <cell r="M955">
            <v>30</v>
          </cell>
          <cell r="N955">
            <v>24</v>
          </cell>
        </row>
        <row r="956">
          <cell r="D956">
            <v>250309002</v>
          </cell>
          <cell r="E956" t="str">
            <v>1，25双羟维生素D测定</v>
          </cell>
        </row>
        <row r="956">
          <cell r="H956" t="str">
            <v>项</v>
          </cell>
        </row>
        <row r="956">
          <cell r="J956">
            <v>40</v>
          </cell>
          <cell r="K956">
            <v>35</v>
          </cell>
          <cell r="L956">
            <v>34</v>
          </cell>
          <cell r="M956">
            <v>30</v>
          </cell>
          <cell r="N956">
            <v>24</v>
          </cell>
        </row>
        <row r="957">
          <cell r="D957">
            <v>250309003</v>
          </cell>
          <cell r="E957" t="str">
            <v>叶酸测定</v>
          </cell>
        </row>
        <row r="957">
          <cell r="H957" t="str">
            <v>项</v>
          </cell>
        </row>
        <row r="957">
          <cell r="J957">
            <v>20</v>
          </cell>
          <cell r="K957">
            <v>18</v>
          </cell>
          <cell r="L957">
            <v>17</v>
          </cell>
          <cell r="M957">
            <v>15</v>
          </cell>
          <cell r="N957">
            <v>11</v>
          </cell>
        </row>
        <row r="958">
          <cell r="D958">
            <v>250309004</v>
          </cell>
          <cell r="E958" t="str">
            <v>血清维生素测定</v>
          </cell>
          <cell r="F958" t="str">
            <v>维生素D以外的各类维生素分别参照执行</v>
          </cell>
        </row>
        <row r="958">
          <cell r="H958" t="str">
            <v>每种
维生素</v>
          </cell>
        </row>
        <row r="958">
          <cell r="J958">
            <v>20</v>
          </cell>
          <cell r="K958">
            <v>18</v>
          </cell>
          <cell r="L958">
            <v>17</v>
          </cell>
          <cell r="M958">
            <v>15</v>
          </cell>
          <cell r="N958">
            <v>11</v>
          </cell>
        </row>
        <row r="959">
          <cell r="D959">
            <v>250309007</v>
          </cell>
          <cell r="E959" t="str">
            <v>血清各类氨基酸测定</v>
          </cell>
        </row>
        <row r="959">
          <cell r="H959" t="str">
            <v>每种
氨基酸</v>
          </cell>
        </row>
        <row r="959">
          <cell r="J959">
            <v>50</v>
          </cell>
          <cell r="K959">
            <v>45</v>
          </cell>
          <cell r="L959">
            <v>43</v>
          </cell>
          <cell r="M959">
            <v>38</v>
          </cell>
          <cell r="N959">
            <v>30</v>
          </cell>
        </row>
        <row r="960">
          <cell r="D960">
            <v>250309008</v>
          </cell>
          <cell r="E960" t="str">
            <v>血清乙醇测定</v>
          </cell>
        </row>
        <row r="960">
          <cell r="H960" t="str">
            <v>项</v>
          </cell>
        </row>
        <row r="960">
          <cell r="J960">
            <v>18</v>
          </cell>
          <cell r="K960">
            <v>16</v>
          </cell>
          <cell r="L960">
            <v>15</v>
          </cell>
          <cell r="M960">
            <v>13</v>
          </cell>
          <cell r="N960">
            <v>10</v>
          </cell>
        </row>
        <row r="961">
          <cell r="D961">
            <v>250309009</v>
          </cell>
          <cell r="E961" t="str">
            <v>排泄物的毒物测定</v>
          </cell>
          <cell r="F961" t="str">
            <v>含呕吐物</v>
          </cell>
        </row>
        <row r="961">
          <cell r="H961" t="str">
            <v>项</v>
          </cell>
          <cell r="I961" t="str">
            <v>不同检测方法分别计价</v>
          </cell>
          <cell r="J961" t="str">
            <v>未定</v>
          </cell>
          <cell r="K961" t="str">
            <v>未定</v>
          </cell>
          <cell r="L961" t="str">
            <v>未定</v>
          </cell>
          <cell r="M961" t="str">
            <v>未定</v>
          </cell>
          <cell r="N961" t="str">
            <v>未定</v>
          </cell>
        </row>
        <row r="962">
          <cell r="D962">
            <v>250309010</v>
          </cell>
          <cell r="E962" t="str">
            <v>中枢神经特异蛋白(S100β)测定</v>
          </cell>
          <cell r="F962" t="str">
            <v>指酶标法</v>
          </cell>
        </row>
        <row r="962">
          <cell r="H962" t="str">
            <v>项</v>
          </cell>
          <cell r="I962" t="str">
            <v>化学发光法加200%</v>
          </cell>
          <cell r="J962">
            <v>80</v>
          </cell>
          <cell r="K962">
            <v>72</v>
          </cell>
          <cell r="L962">
            <v>68</v>
          </cell>
          <cell r="M962">
            <v>61</v>
          </cell>
          <cell r="N962">
            <v>48</v>
          </cell>
        </row>
        <row r="963">
          <cell r="D963">
            <v>250309011</v>
          </cell>
          <cell r="E963" t="str">
            <v>尿羟脯氨酸测定
修订为：羟脯氨酸测定</v>
          </cell>
        </row>
        <row r="963">
          <cell r="H963" t="str">
            <v>项</v>
          </cell>
        </row>
        <row r="963">
          <cell r="J963" t="str">
            <v>未定</v>
          </cell>
          <cell r="K963" t="str">
            <v>未定</v>
          </cell>
          <cell r="L963" t="str">
            <v>未定</v>
          </cell>
          <cell r="M963" t="str">
            <v>未定</v>
          </cell>
          <cell r="N963" t="str">
            <v>未定</v>
          </cell>
        </row>
        <row r="964">
          <cell r="D964">
            <v>250310</v>
          </cell>
          <cell r="E964" t="str">
            <v>激素测定</v>
          </cell>
        </row>
        <row r="964">
          <cell r="H964" t="str">
            <v>/</v>
          </cell>
        </row>
        <row r="964">
          <cell r="J964" t="str">
            <v>/</v>
          </cell>
          <cell r="K964" t="str">
            <v>/</v>
          </cell>
          <cell r="L964" t="str">
            <v>/</v>
          </cell>
          <cell r="M964" t="str">
            <v>/</v>
          </cell>
          <cell r="N964" t="str">
            <v>/</v>
          </cell>
        </row>
        <row r="965">
          <cell r="D965">
            <v>250310001</v>
          </cell>
          <cell r="E965" t="str">
            <v>血清促甲状腺激素测定</v>
          </cell>
          <cell r="F965" t="str">
            <v>指各种免疫学方法</v>
          </cell>
        </row>
        <row r="965">
          <cell r="H965" t="str">
            <v>项</v>
          </cell>
          <cell r="I965" t="str">
            <v>化学发光法加收200%</v>
          </cell>
          <cell r="J965">
            <v>15</v>
          </cell>
          <cell r="K965">
            <v>14</v>
          </cell>
          <cell r="L965">
            <v>13</v>
          </cell>
          <cell r="M965">
            <v>11</v>
          </cell>
          <cell r="N965">
            <v>9</v>
          </cell>
        </row>
        <row r="966">
          <cell r="D966">
            <v>250310002</v>
          </cell>
          <cell r="E966" t="str">
            <v>血清泌乳素测定</v>
          </cell>
          <cell r="F966" t="str">
            <v>指各种免疫学方法</v>
          </cell>
        </row>
        <row r="966">
          <cell r="H966" t="str">
            <v>项</v>
          </cell>
          <cell r="I966" t="str">
            <v>化学发光法加收200%</v>
          </cell>
          <cell r="J966">
            <v>20</v>
          </cell>
          <cell r="K966">
            <v>18</v>
          </cell>
          <cell r="L966">
            <v>17</v>
          </cell>
          <cell r="M966">
            <v>15</v>
          </cell>
          <cell r="N966">
            <v>12</v>
          </cell>
        </row>
        <row r="967">
          <cell r="D967">
            <v>250310003</v>
          </cell>
          <cell r="E967" t="str">
            <v>血清生长激素测定</v>
          </cell>
          <cell r="F967" t="str">
            <v>指各种免疫学方法</v>
          </cell>
        </row>
        <row r="967">
          <cell r="H967" t="str">
            <v>项</v>
          </cell>
          <cell r="I967" t="str">
            <v>化学发光法加收200%</v>
          </cell>
          <cell r="J967">
            <v>20</v>
          </cell>
          <cell r="K967">
            <v>18</v>
          </cell>
          <cell r="L967">
            <v>17</v>
          </cell>
          <cell r="M967">
            <v>15</v>
          </cell>
          <cell r="N967">
            <v>11</v>
          </cell>
        </row>
        <row r="968">
          <cell r="D968">
            <v>250310004</v>
          </cell>
          <cell r="E968" t="str">
            <v>血清促卵泡刺激素测定</v>
          </cell>
          <cell r="F968" t="str">
            <v>指各种免疫学方法</v>
          </cell>
        </row>
        <row r="968">
          <cell r="H968" t="str">
            <v>项</v>
          </cell>
          <cell r="I968" t="str">
            <v>化学发光法加收200%</v>
          </cell>
          <cell r="J968">
            <v>20</v>
          </cell>
          <cell r="K968">
            <v>18</v>
          </cell>
          <cell r="L968">
            <v>17</v>
          </cell>
          <cell r="M968">
            <v>15</v>
          </cell>
          <cell r="N968">
            <v>12</v>
          </cell>
        </row>
        <row r="969">
          <cell r="D969">
            <v>250310005</v>
          </cell>
          <cell r="E969" t="str">
            <v>血清促黄体生成素测定</v>
          </cell>
          <cell r="F969" t="str">
            <v>指各种免疫学方法</v>
          </cell>
        </row>
        <row r="969">
          <cell r="H969" t="str">
            <v>项</v>
          </cell>
          <cell r="I969" t="str">
            <v>化学发光法加收200%</v>
          </cell>
          <cell r="J969">
            <v>20</v>
          </cell>
          <cell r="K969">
            <v>18</v>
          </cell>
          <cell r="L969">
            <v>17</v>
          </cell>
          <cell r="M969">
            <v>15</v>
          </cell>
          <cell r="N969">
            <v>11</v>
          </cell>
        </row>
        <row r="970">
          <cell r="D970">
            <v>250310006</v>
          </cell>
          <cell r="E970" t="str">
            <v>血清促肾上腺皮质激素测定</v>
          </cell>
          <cell r="F970" t="str">
            <v>指各种免疫学方法</v>
          </cell>
        </row>
        <row r="970">
          <cell r="H970" t="str">
            <v>项</v>
          </cell>
          <cell r="I970" t="str">
            <v>化学发光法加收200%</v>
          </cell>
          <cell r="J970">
            <v>20</v>
          </cell>
          <cell r="K970">
            <v>18</v>
          </cell>
          <cell r="L970">
            <v>17</v>
          </cell>
          <cell r="M970">
            <v>15</v>
          </cell>
          <cell r="N970">
            <v>11</v>
          </cell>
        </row>
        <row r="971">
          <cell r="D971">
            <v>250310007</v>
          </cell>
          <cell r="E971" t="str">
            <v>抗利尿激素测定</v>
          </cell>
          <cell r="F971" t="str">
            <v>指各种免疫学方法</v>
          </cell>
        </row>
        <row r="971">
          <cell r="H971" t="str">
            <v>项</v>
          </cell>
          <cell r="I971" t="str">
            <v>化学发光法加收200%</v>
          </cell>
          <cell r="J971">
            <v>20</v>
          </cell>
          <cell r="K971">
            <v>17</v>
          </cell>
          <cell r="L971">
            <v>17</v>
          </cell>
          <cell r="M971">
            <v>15</v>
          </cell>
          <cell r="N971">
            <v>10</v>
          </cell>
        </row>
        <row r="972">
          <cell r="D972">
            <v>250310008</v>
          </cell>
          <cell r="E972" t="str">
            <v>降钙素测定</v>
          </cell>
          <cell r="F972" t="str">
            <v>指各种免疫学方法</v>
          </cell>
        </row>
        <row r="972">
          <cell r="H972" t="str">
            <v>项</v>
          </cell>
          <cell r="I972" t="str">
            <v>化学发光法加收200%</v>
          </cell>
          <cell r="J972">
            <v>20</v>
          </cell>
          <cell r="K972">
            <v>18</v>
          </cell>
          <cell r="L972">
            <v>17</v>
          </cell>
          <cell r="M972">
            <v>15</v>
          </cell>
          <cell r="N972">
            <v>12</v>
          </cell>
        </row>
        <row r="973">
          <cell r="D973">
            <v>250310009</v>
          </cell>
          <cell r="E973" t="str">
            <v>甲状旁腺激素测定</v>
          </cell>
          <cell r="F973" t="str">
            <v>指各种免疫学方法</v>
          </cell>
        </row>
        <row r="973">
          <cell r="H973" t="str">
            <v>项</v>
          </cell>
          <cell r="I973" t="str">
            <v>化学发光法加收200%</v>
          </cell>
          <cell r="J973">
            <v>20</v>
          </cell>
          <cell r="K973">
            <v>18</v>
          </cell>
          <cell r="L973">
            <v>17</v>
          </cell>
          <cell r="M973">
            <v>15</v>
          </cell>
          <cell r="N973">
            <v>11</v>
          </cell>
        </row>
        <row r="974">
          <cell r="D974">
            <v>250310010</v>
          </cell>
          <cell r="E974" t="str">
            <v>血清甲状腺素(T4)测定</v>
          </cell>
          <cell r="F974" t="str">
            <v>指各种免疫学方法</v>
          </cell>
        </row>
        <row r="974">
          <cell r="H974" t="str">
            <v>项</v>
          </cell>
          <cell r="I974" t="str">
            <v>化学发光法加收200%</v>
          </cell>
          <cell r="J974">
            <v>15</v>
          </cell>
          <cell r="K974">
            <v>14</v>
          </cell>
          <cell r="L974">
            <v>13</v>
          </cell>
          <cell r="M974">
            <v>11</v>
          </cell>
          <cell r="N974">
            <v>9</v>
          </cell>
        </row>
        <row r="975">
          <cell r="D975">
            <v>250310011</v>
          </cell>
          <cell r="E975" t="str">
            <v>血清三碘甲状原氨酸(T3)测定</v>
          </cell>
          <cell r="F975" t="str">
            <v>指各种免疫学方法</v>
          </cell>
        </row>
        <row r="975">
          <cell r="H975" t="str">
            <v>项</v>
          </cell>
          <cell r="I975" t="str">
            <v>化学发光法加收200%</v>
          </cell>
          <cell r="J975">
            <v>15</v>
          </cell>
          <cell r="K975">
            <v>14</v>
          </cell>
          <cell r="L975">
            <v>13</v>
          </cell>
          <cell r="M975">
            <v>11</v>
          </cell>
          <cell r="N975">
            <v>9</v>
          </cell>
        </row>
        <row r="976">
          <cell r="D976">
            <v>250310012</v>
          </cell>
          <cell r="E976" t="str">
            <v>血清反T3测定</v>
          </cell>
          <cell r="F976" t="str">
            <v>指各种免疫学方法</v>
          </cell>
        </row>
        <row r="976">
          <cell r="H976" t="str">
            <v>项</v>
          </cell>
          <cell r="I976" t="str">
            <v>化学发光法加收200%</v>
          </cell>
          <cell r="J976">
            <v>18</v>
          </cell>
          <cell r="K976">
            <v>16</v>
          </cell>
          <cell r="L976">
            <v>15</v>
          </cell>
          <cell r="M976">
            <v>13</v>
          </cell>
          <cell r="N976">
            <v>10</v>
          </cell>
        </row>
        <row r="977">
          <cell r="D977">
            <v>250310013</v>
          </cell>
          <cell r="E977" t="str">
            <v>血清游离甲状腺素(FT4)测定</v>
          </cell>
          <cell r="F977" t="str">
            <v>指各种免疫学方法</v>
          </cell>
        </row>
        <row r="977">
          <cell r="H977" t="str">
            <v>项</v>
          </cell>
          <cell r="I977" t="str">
            <v>化学发光法加收200%</v>
          </cell>
          <cell r="J977">
            <v>15</v>
          </cell>
          <cell r="K977">
            <v>14</v>
          </cell>
          <cell r="L977">
            <v>13</v>
          </cell>
          <cell r="M977">
            <v>11</v>
          </cell>
          <cell r="N977">
            <v>9</v>
          </cell>
        </row>
        <row r="978">
          <cell r="D978">
            <v>250310014</v>
          </cell>
          <cell r="E978" t="str">
            <v>血清游离三碘甲状原氨酸(FT3)测定</v>
          </cell>
          <cell r="F978" t="str">
            <v>指各种免疫学方法</v>
          </cell>
        </row>
        <row r="978">
          <cell r="H978" t="str">
            <v>项</v>
          </cell>
          <cell r="I978" t="str">
            <v>化学发光法加收200%</v>
          </cell>
          <cell r="J978">
            <v>15</v>
          </cell>
          <cell r="K978">
            <v>14</v>
          </cell>
          <cell r="L978">
            <v>13</v>
          </cell>
          <cell r="M978">
            <v>11</v>
          </cell>
          <cell r="N978">
            <v>9</v>
          </cell>
        </row>
        <row r="979">
          <cell r="D979">
            <v>250310015</v>
          </cell>
          <cell r="E979" t="str">
            <v>血清T3摄取实验</v>
          </cell>
          <cell r="F979" t="str">
            <v>指各种免疫学方法</v>
          </cell>
        </row>
        <row r="979">
          <cell r="H979" t="str">
            <v>项</v>
          </cell>
          <cell r="I979" t="str">
            <v>化学发光法加收200%</v>
          </cell>
          <cell r="J979">
            <v>20</v>
          </cell>
          <cell r="K979">
            <v>17</v>
          </cell>
          <cell r="L979">
            <v>17</v>
          </cell>
          <cell r="M979">
            <v>15</v>
          </cell>
          <cell r="N979">
            <v>10</v>
          </cell>
        </row>
        <row r="980">
          <cell r="D980">
            <v>250310016</v>
          </cell>
          <cell r="E980" t="str">
            <v>血清甲状腺结合球蛋白测定</v>
          </cell>
          <cell r="F980" t="str">
            <v>指各种免疫学方法</v>
          </cell>
        </row>
        <row r="980">
          <cell r="H980" t="str">
            <v>项</v>
          </cell>
          <cell r="I980" t="str">
            <v>化学发光法加收200%</v>
          </cell>
          <cell r="J980">
            <v>20</v>
          </cell>
          <cell r="K980">
            <v>18</v>
          </cell>
          <cell r="L980">
            <v>17</v>
          </cell>
          <cell r="M980">
            <v>15</v>
          </cell>
          <cell r="N980">
            <v>12</v>
          </cell>
        </row>
        <row r="981">
          <cell r="D981">
            <v>250310017</v>
          </cell>
          <cell r="E981" t="str">
            <v>促甲状腺素受体抗体测定</v>
          </cell>
          <cell r="F981" t="str">
            <v>指各种免疫学方法</v>
          </cell>
        </row>
        <row r="981">
          <cell r="H981" t="str">
            <v>项</v>
          </cell>
          <cell r="I981" t="str">
            <v>化学发光法加收200%</v>
          </cell>
          <cell r="J981">
            <v>20</v>
          </cell>
          <cell r="K981">
            <v>18</v>
          </cell>
          <cell r="L981">
            <v>17</v>
          </cell>
          <cell r="M981">
            <v>15</v>
          </cell>
          <cell r="N981">
            <v>12</v>
          </cell>
        </row>
        <row r="982">
          <cell r="D982">
            <v>250310018</v>
          </cell>
          <cell r="E982" t="str">
            <v>血浆皮质醇测定</v>
          </cell>
          <cell r="F982" t="str">
            <v>指各种免疫学方法</v>
          </cell>
        </row>
        <row r="982">
          <cell r="H982" t="str">
            <v>项</v>
          </cell>
          <cell r="I982" t="str">
            <v>化学发光法加收200%</v>
          </cell>
          <cell r="J982">
            <v>20</v>
          </cell>
          <cell r="K982">
            <v>18</v>
          </cell>
          <cell r="L982">
            <v>17</v>
          </cell>
          <cell r="M982">
            <v>15</v>
          </cell>
          <cell r="N982">
            <v>12</v>
          </cell>
        </row>
        <row r="983">
          <cell r="D983">
            <v>250310019</v>
          </cell>
          <cell r="E983" t="str">
            <v>24小时尿游离皮质醇测定</v>
          </cell>
          <cell r="F983" t="str">
            <v>指各种免疫学方法</v>
          </cell>
        </row>
        <row r="983">
          <cell r="H983" t="str">
            <v>项</v>
          </cell>
          <cell r="I983" t="str">
            <v>化学发光法加收200%</v>
          </cell>
          <cell r="J983">
            <v>20</v>
          </cell>
          <cell r="K983">
            <v>17</v>
          </cell>
          <cell r="L983">
            <v>17</v>
          </cell>
          <cell r="M983">
            <v>15</v>
          </cell>
          <cell r="N983">
            <v>10</v>
          </cell>
        </row>
        <row r="984">
          <cell r="D984">
            <v>250310020</v>
          </cell>
          <cell r="E984" t="str">
            <v>尿17-羟皮质类固醇测定</v>
          </cell>
          <cell r="F984" t="str">
            <v>指各种免疫学方法</v>
          </cell>
        </row>
        <row r="984">
          <cell r="H984" t="str">
            <v>项</v>
          </cell>
          <cell r="I984" t="str">
            <v>①化学发光法加收200%；②微柱法加收200%</v>
          </cell>
          <cell r="J984">
            <v>40</v>
          </cell>
          <cell r="K984">
            <v>36</v>
          </cell>
          <cell r="L984">
            <v>34</v>
          </cell>
          <cell r="M984">
            <v>30</v>
          </cell>
          <cell r="N984">
            <v>24</v>
          </cell>
        </row>
        <row r="985">
          <cell r="D985">
            <v>250310021</v>
          </cell>
          <cell r="E985" t="str">
            <v>尿17-酮类固醇测定</v>
          </cell>
          <cell r="F985" t="str">
            <v>指各种免疫学方法</v>
          </cell>
        </row>
        <row r="985">
          <cell r="H985" t="str">
            <v>项</v>
          </cell>
          <cell r="I985" t="str">
            <v>①化学发光法加收200%；②微柱法加收200%</v>
          </cell>
          <cell r="J985">
            <v>40</v>
          </cell>
          <cell r="K985">
            <v>36</v>
          </cell>
          <cell r="L985">
            <v>34</v>
          </cell>
          <cell r="M985">
            <v>30</v>
          </cell>
          <cell r="N985">
            <v>24</v>
          </cell>
        </row>
        <row r="986">
          <cell r="D986">
            <v>250310022</v>
          </cell>
          <cell r="E986" t="str">
            <v>血清脱氢表雄酮及硫酸酯测定</v>
          </cell>
          <cell r="F986" t="str">
            <v>指各种免疫学方法</v>
          </cell>
        </row>
        <row r="986">
          <cell r="H986" t="str">
            <v>项</v>
          </cell>
          <cell r="I986" t="str">
            <v>化学发光法加收200%</v>
          </cell>
          <cell r="J986">
            <v>20</v>
          </cell>
          <cell r="K986">
            <v>18</v>
          </cell>
          <cell r="L986">
            <v>17</v>
          </cell>
          <cell r="M986">
            <v>15</v>
          </cell>
          <cell r="N986">
            <v>11</v>
          </cell>
        </row>
        <row r="987">
          <cell r="D987">
            <v>250310023</v>
          </cell>
          <cell r="E987" t="str">
            <v>醛固酮测定</v>
          </cell>
          <cell r="F987" t="str">
            <v>指各种免疫学方法</v>
          </cell>
        </row>
        <row r="987">
          <cell r="H987" t="str">
            <v>项</v>
          </cell>
          <cell r="I987" t="str">
            <v>化学发光法加收200%</v>
          </cell>
          <cell r="J987">
            <v>20</v>
          </cell>
          <cell r="K987">
            <v>18</v>
          </cell>
          <cell r="L987">
            <v>17</v>
          </cell>
          <cell r="M987">
            <v>15</v>
          </cell>
          <cell r="N987">
            <v>12</v>
          </cell>
        </row>
        <row r="988">
          <cell r="D988">
            <v>250310024</v>
          </cell>
          <cell r="E988" t="str">
            <v>尿儿茶酚胺测定
修订为：儿茶酚胺测定</v>
          </cell>
          <cell r="F988" t="str">
            <v>指各种免疫学方法</v>
          </cell>
        </row>
        <row r="988">
          <cell r="H988" t="str">
            <v>项</v>
          </cell>
          <cell r="I988" t="str">
            <v>色谱法加收100%</v>
          </cell>
          <cell r="J988">
            <v>36</v>
          </cell>
          <cell r="K988">
            <v>32</v>
          </cell>
          <cell r="L988">
            <v>30</v>
          </cell>
          <cell r="M988">
            <v>27</v>
          </cell>
          <cell r="N988">
            <v>21</v>
          </cell>
        </row>
        <row r="989">
          <cell r="D989">
            <v>250310025</v>
          </cell>
          <cell r="E989" t="str">
            <v>尿香草苦杏仁酸(VMA)测定</v>
          </cell>
          <cell r="F989" t="str">
            <v>指各种免疫学方法</v>
          </cell>
        </row>
        <row r="989">
          <cell r="H989" t="str">
            <v>项</v>
          </cell>
          <cell r="I989" t="str">
            <v>①色谱法加收100%；②微柱法加收200%</v>
          </cell>
          <cell r="J989">
            <v>40</v>
          </cell>
          <cell r="K989">
            <v>36</v>
          </cell>
          <cell r="L989">
            <v>34</v>
          </cell>
          <cell r="M989">
            <v>30</v>
          </cell>
          <cell r="N989">
            <v>24</v>
          </cell>
        </row>
        <row r="990">
          <cell r="D990">
            <v>250310026</v>
          </cell>
          <cell r="E990" t="str">
            <v>血浆肾素活性测定</v>
          </cell>
        </row>
        <row r="990">
          <cell r="H990" t="str">
            <v>项</v>
          </cell>
        </row>
        <row r="990">
          <cell r="J990">
            <v>16</v>
          </cell>
          <cell r="K990">
            <v>14</v>
          </cell>
          <cell r="L990">
            <v>13</v>
          </cell>
          <cell r="M990">
            <v>11</v>
          </cell>
          <cell r="N990">
            <v>10</v>
          </cell>
        </row>
        <row r="991">
          <cell r="D991">
            <v>250310027</v>
          </cell>
          <cell r="E991" t="str">
            <v>血管紧张素Ⅰ测定</v>
          </cell>
        </row>
        <row r="991">
          <cell r="H991" t="str">
            <v>项</v>
          </cell>
        </row>
        <row r="991">
          <cell r="J991">
            <v>16</v>
          </cell>
          <cell r="K991">
            <v>14</v>
          </cell>
          <cell r="L991">
            <v>14</v>
          </cell>
          <cell r="M991">
            <v>12</v>
          </cell>
          <cell r="N991">
            <v>9</v>
          </cell>
        </row>
        <row r="992">
          <cell r="D992">
            <v>250310028</v>
          </cell>
          <cell r="E992" t="str">
            <v>血管紧张素Ⅱ测定</v>
          </cell>
        </row>
        <row r="992">
          <cell r="H992" t="str">
            <v>项</v>
          </cell>
        </row>
        <row r="992">
          <cell r="J992">
            <v>16</v>
          </cell>
          <cell r="K992">
            <v>14</v>
          </cell>
          <cell r="L992">
            <v>13</v>
          </cell>
          <cell r="M992">
            <v>11</v>
          </cell>
          <cell r="N992">
            <v>9</v>
          </cell>
        </row>
        <row r="993">
          <cell r="D993">
            <v>250310029</v>
          </cell>
          <cell r="E993" t="str">
            <v>促红细胞生成素测定</v>
          </cell>
        </row>
        <row r="993">
          <cell r="H993" t="str">
            <v>项</v>
          </cell>
        </row>
        <row r="993">
          <cell r="J993">
            <v>20</v>
          </cell>
          <cell r="K993">
            <v>18</v>
          </cell>
          <cell r="L993">
            <v>17</v>
          </cell>
          <cell r="M993">
            <v>15</v>
          </cell>
          <cell r="N993">
            <v>11</v>
          </cell>
        </row>
        <row r="994">
          <cell r="D994">
            <v>250310030</v>
          </cell>
          <cell r="E994" t="str">
            <v>睾酮测定</v>
          </cell>
          <cell r="F994" t="str">
            <v>指各种免疫学方法</v>
          </cell>
        </row>
        <row r="994">
          <cell r="H994" t="str">
            <v>项</v>
          </cell>
          <cell r="I994" t="str">
            <v>化学发光法加收200%</v>
          </cell>
          <cell r="J994">
            <v>20</v>
          </cell>
          <cell r="K994">
            <v>18</v>
          </cell>
          <cell r="L994">
            <v>17</v>
          </cell>
          <cell r="M994">
            <v>15</v>
          </cell>
          <cell r="N994">
            <v>11</v>
          </cell>
        </row>
        <row r="995">
          <cell r="D995">
            <v>250310031</v>
          </cell>
          <cell r="E995" t="str">
            <v>血清双氢睾酮测定</v>
          </cell>
          <cell r="F995" t="str">
            <v>指各种免疫学方法</v>
          </cell>
        </row>
        <row r="995">
          <cell r="H995" t="str">
            <v>项</v>
          </cell>
          <cell r="I995" t="str">
            <v>化学发光法加收200%</v>
          </cell>
          <cell r="J995">
            <v>18</v>
          </cell>
          <cell r="K995">
            <v>16</v>
          </cell>
          <cell r="L995">
            <v>15</v>
          </cell>
          <cell r="M995">
            <v>13</v>
          </cell>
          <cell r="N995">
            <v>10</v>
          </cell>
        </row>
        <row r="996">
          <cell r="D996">
            <v>250310032</v>
          </cell>
          <cell r="E996" t="str">
            <v>雄烯二酮测定</v>
          </cell>
          <cell r="F996" t="str">
            <v>指各种免疫学方法</v>
          </cell>
        </row>
        <row r="996">
          <cell r="H996" t="str">
            <v>项</v>
          </cell>
          <cell r="I996" t="str">
            <v>化学发光法加收200%</v>
          </cell>
          <cell r="J996">
            <v>18</v>
          </cell>
          <cell r="K996">
            <v>16</v>
          </cell>
          <cell r="L996">
            <v>15</v>
          </cell>
          <cell r="M996">
            <v>13</v>
          </cell>
          <cell r="N996">
            <v>10</v>
          </cell>
        </row>
        <row r="997">
          <cell r="D997">
            <v>250310033</v>
          </cell>
          <cell r="E997" t="str">
            <v>17α羟孕酮测定</v>
          </cell>
          <cell r="F997" t="str">
            <v>指各种免疫学方法</v>
          </cell>
        </row>
        <row r="997">
          <cell r="H997" t="str">
            <v>项</v>
          </cell>
          <cell r="I997" t="str">
            <v>化学发光法加收200%</v>
          </cell>
          <cell r="J997">
            <v>20</v>
          </cell>
          <cell r="K997">
            <v>18</v>
          </cell>
          <cell r="L997">
            <v>17</v>
          </cell>
          <cell r="M997">
            <v>15</v>
          </cell>
          <cell r="N997">
            <v>11</v>
          </cell>
        </row>
        <row r="998">
          <cell r="D998">
            <v>250310034</v>
          </cell>
          <cell r="E998" t="str">
            <v>雌酮测定</v>
          </cell>
          <cell r="F998" t="str">
            <v>指各种免疫学方法</v>
          </cell>
        </row>
        <row r="998">
          <cell r="H998" t="str">
            <v>项</v>
          </cell>
          <cell r="I998" t="str">
            <v>化学发光法加收200%</v>
          </cell>
          <cell r="J998">
            <v>18</v>
          </cell>
          <cell r="K998">
            <v>16</v>
          </cell>
          <cell r="L998">
            <v>15</v>
          </cell>
          <cell r="M998">
            <v>13</v>
          </cell>
          <cell r="N998">
            <v>10</v>
          </cell>
        </row>
        <row r="999">
          <cell r="D999">
            <v>250310035</v>
          </cell>
          <cell r="E999" t="str">
            <v>雌三醇测定</v>
          </cell>
          <cell r="F999" t="str">
            <v>指各种免疫学方法</v>
          </cell>
        </row>
        <row r="999">
          <cell r="H999" t="str">
            <v>项</v>
          </cell>
          <cell r="I999" t="str">
            <v>化学发光法加收200%</v>
          </cell>
          <cell r="J999">
            <v>20</v>
          </cell>
          <cell r="K999">
            <v>17</v>
          </cell>
          <cell r="L999">
            <v>17</v>
          </cell>
          <cell r="M999">
            <v>15</v>
          </cell>
          <cell r="N999">
            <v>10</v>
          </cell>
        </row>
        <row r="1000">
          <cell r="D1000">
            <v>250310036</v>
          </cell>
          <cell r="E1000" t="str">
            <v>雌二醇测定</v>
          </cell>
          <cell r="F1000" t="str">
            <v>指各种免疫学方法</v>
          </cell>
        </row>
        <row r="1000">
          <cell r="H1000" t="str">
            <v>项</v>
          </cell>
          <cell r="I1000" t="str">
            <v>化学发光法加收200%</v>
          </cell>
          <cell r="J1000">
            <v>20</v>
          </cell>
          <cell r="K1000">
            <v>18</v>
          </cell>
          <cell r="L1000">
            <v>17</v>
          </cell>
          <cell r="M1000">
            <v>15</v>
          </cell>
          <cell r="N1000">
            <v>12</v>
          </cell>
        </row>
        <row r="1001">
          <cell r="D1001">
            <v>250310037</v>
          </cell>
          <cell r="E1001" t="str">
            <v>孕酮测定</v>
          </cell>
          <cell r="F1001" t="str">
            <v>指各种免疫学方法</v>
          </cell>
        </row>
        <row r="1001">
          <cell r="H1001" t="str">
            <v>项</v>
          </cell>
          <cell r="I1001" t="str">
            <v>化学发光法加收200%</v>
          </cell>
          <cell r="J1001">
            <v>20</v>
          </cell>
          <cell r="K1001">
            <v>18</v>
          </cell>
          <cell r="L1001">
            <v>17</v>
          </cell>
          <cell r="M1001">
            <v>15</v>
          </cell>
          <cell r="N1001">
            <v>12</v>
          </cell>
        </row>
        <row r="1002">
          <cell r="D1002">
            <v>250310038</v>
          </cell>
          <cell r="E1002" t="str">
            <v>血清人绒毛膜促性腺激素测定</v>
          </cell>
          <cell r="F1002" t="str">
            <v>指各种免疫学方法</v>
          </cell>
        </row>
        <row r="1002">
          <cell r="H1002" t="str">
            <v>项</v>
          </cell>
          <cell r="I1002" t="str">
            <v>化学发光法加收200%</v>
          </cell>
          <cell r="J1002">
            <v>20</v>
          </cell>
          <cell r="K1002">
            <v>18</v>
          </cell>
          <cell r="L1002">
            <v>17</v>
          </cell>
          <cell r="M1002">
            <v>15</v>
          </cell>
          <cell r="N1002">
            <v>12</v>
          </cell>
        </row>
        <row r="1003">
          <cell r="D1003">
            <v>250310039</v>
          </cell>
          <cell r="E1003" t="str">
            <v>血清胰岛素测定</v>
          </cell>
          <cell r="F1003" t="str">
            <v>指各种免疫学方法</v>
          </cell>
        </row>
        <row r="1003">
          <cell r="H1003" t="str">
            <v>项</v>
          </cell>
          <cell r="I1003" t="str">
            <v>化学发光法加收200%</v>
          </cell>
          <cell r="J1003">
            <v>20</v>
          </cell>
          <cell r="K1003">
            <v>18</v>
          </cell>
          <cell r="L1003">
            <v>17</v>
          </cell>
          <cell r="M1003">
            <v>15</v>
          </cell>
          <cell r="N1003">
            <v>12</v>
          </cell>
        </row>
        <row r="1004">
          <cell r="D1004">
            <v>250310040</v>
          </cell>
          <cell r="E1004" t="str">
            <v>血清胰高血糖测定</v>
          </cell>
          <cell r="F1004" t="str">
            <v>指各种免疫学方法</v>
          </cell>
        </row>
        <row r="1004">
          <cell r="H1004" t="str">
            <v>项</v>
          </cell>
          <cell r="I1004" t="str">
            <v>化学发光法加收200%</v>
          </cell>
          <cell r="J1004">
            <v>20</v>
          </cell>
          <cell r="K1004">
            <v>17</v>
          </cell>
          <cell r="L1004">
            <v>16</v>
          </cell>
          <cell r="M1004">
            <v>14</v>
          </cell>
          <cell r="N1004">
            <v>11</v>
          </cell>
        </row>
        <row r="1005">
          <cell r="D1005">
            <v>250310041</v>
          </cell>
          <cell r="E1005" t="str">
            <v>血清C肽测定</v>
          </cell>
          <cell r="F1005" t="str">
            <v>指各种免疫学方法</v>
          </cell>
        </row>
        <row r="1005">
          <cell r="H1005" t="str">
            <v>项</v>
          </cell>
          <cell r="I1005" t="str">
            <v>化学发光法加收200%</v>
          </cell>
          <cell r="J1005">
            <v>20</v>
          </cell>
          <cell r="K1005">
            <v>18</v>
          </cell>
          <cell r="L1005">
            <v>17</v>
          </cell>
          <cell r="M1005">
            <v>15</v>
          </cell>
          <cell r="N1005">
            <v>12</v>
          </cell>
        </row>
        <row r="1006">
          <cell r="D1006">
            <v>250310042</v>
          </cell>
          <cell r="E1006" t="str">
            <v>抗氨酸磷酸酶自身抗体（IA-2）</v>
          </cell>
          <cell r="F1006" t="str">
            <v>指各种免疫学方法</v>
          </cell>
        </row>
        <row r="1006">
          <cell r="H1006" t="str">
            <v>项</v>
          </cell>
          <cell r="I1006" t="str">
            <v>放射配体法加收120元</v>
          </cell>
          <cell r="J1006">
            <v>20</v>
          </cell>
          <cell r="K1006">
            <v>17</v>
          </cell>
          <cell r="L1006">
            <v>17</v>
          </cell>
          <cell r="M1006">
            <v>15</v>
          </cell>
          <cell r="N1006">
            <v>10</v>
          </cell>
        </row>
        <row r="1007">
          <cell r="D1007">
            <v>250310043</v>
          </cell>
          <cell r="E1007" t="str">
            <v>血清谷氨酸脱羧酶抗体测定</v>
          </cell>
          <cell r="F1007" t="str">
            <v>指各种免疫学方法</v>
          </cell>
        </row>
        <row r="1007">
          <cell r="H1007" t="str">
            <v>项</v>
          </cell>
          <cell r="I1007" t="str">
            <v>①化学发光法加收200%；②放射配体法加收120元</v>
          </cell>
          <cell r="J1007">
            <v>20</v>
          </cell>
          <cell r="K1007">
            <v>18</v>
          </cell>
          <cell r="L1007">
            <v>17</v>
          </cell>
          <cell r="M1007">
            <v>15</v>
          </cell>
          <cell r="N1007">
            <v>11</v>
          </cell>
        </row>
        <row r="1008">
          <cell r="D1008">
            <v>250310044</v>
          </cell>
          <cell r="E1008" t="str">
            <v>胃泌素测定</v>
          </cell>
          <cell r="F1008" t="str">
            <v>指各种免疫学方法</v>
          </cell>
        </row>
        <row r="1008">
          <cell r="H1008" t="str">
            <v>项</v>
          </cell>
          <cell r="I1008" t="str">
            <v>化学发光法加收200%</v>
          </cell>
          <cell r="J1008">
            <v>20</v>
          </cell>
          <cell r="K1008">
            <v>18</v>
          </cell>
          <cell r="L1008">
            <v>17</v>
          </cell>
          <cell r="M1008">
            <v>15</v>
          </cell>
          <cell r="N1008">
            <v>11</v>
          </cell>
        </row>
        <row r="1009">
          <cell r="D1009">
            <v>250310045</v>
          </cell>
          <cell r="E1009" t="str">
            <v>血浆前列腺素(PG)测定</v>
          </cell>
        </row>
        <row r="1009">
          <cell r="H1009" t="str">
            <v>项</v>
          </cell>
        </row>
        <row r="1009">
          <cell r="J1009">
            <v>18</v>
          </cell>
          <cell r="K1009">
            <v>16</v>
          </cell>
          <cell r="L1009">
            <v>15</v>
          </cell>
          <cell r="M1009">
            <v>13</v>
          </cell>
          <cell r="N1009">
            <v>10</v>
          </cell>
        </row>
        <row r="1010">
          <cell r="D1010">
            <v>250310046</v>
          </cell>
          <cell r="E1010" t="str">
            <v>血浆6-酮前列腺素F1α测定</v>
          </cell>
        </row>
        <row r="1010">
          <cell r="H1010" t="str">
            <v>项</v>
          </cell>
        </row>
        <row r="1010">
          <cell r="J1010">
            <v>18</v>
          </cell>
          <cell r="K1010">
            <v>16</v>
          </cell>
          <cell r="L1010">
            <v>15</v>
          </cell>
          <cell r="M1010">
            <v>13</v>
          </cell>
          <cell r="N1010">
            <v>10</v>
          </cell>
        </row>
        <row r="1011">
          <cell r="D1011">
            <v>250310047</v>
          </cell>
          <cell r="E1011" t="str">
            <v>肾上腺素测定</v>
          </cell>
          <cell r="F1011" t="str">
            <v>指各种免疫学方法</v>
          </cell>
        </row>
        <row r="1011">
          <cell r="H1011" t="str">
            <v>项</v>
          </cell>
          <cell r="I1011" t="str">
            <v>化学发光法加收200%</v>
          </cell>
          <cell r="J1011">
            <v>20</v>
          </cell>
          <cell r="K1011">
            <v>18</v>
          </cell>
          <cell r="L1011">
            <v>17</v>
          </cell>
          <cell r="M1011">
            <v>15</v>
          </cell>
          <cell r="N1011">
            <v>11</v>
          </cell>
        </row>
        <row r="1012">
          <cell r="D1012">
            <v>250310048</v>
          </cell>
          <cell r="E1012" t="str">
            <v>去甲肾上腺素测定</v>
          </cell>
          <cell r="F1012" t="str">
            <v>指各种免疫学方法</v>
          </cell>
        </row>
        <row r="1012">
          <cell r="H1012" t="str">
            <v>项</v>
          </cell>
          <cell r="I1012" t="str">
            <v>化学发光法加收200%</v>
          </cell>
          <cell r="J1012">
            <v>20</v>
          </cell>
          <cell r="K1012">
            <v>18</v>
          </cell>
          <cell r="L1012">
            <v>17</v>
          </cell>
          <cell r="M1012">
            <v>15</v>
          </cell>
          <cell r="N1012">
            <v>11</v>
          </cell>
        </row>
        <row r="1013">
          <cell r="D1013">
            <v>250310049</v>
          </cell>
          <cell r="E1013" t="str">
            <v>胆囊收缩素测定</v>
          </cell>
          <cell r="F1013" t="str">
            <v>指各种免疫学方法</v>
          </cell>
        </row>
        <row r="1013">
          <cell r="H1013" t="str">
            <v>项</v>
          </cell>
          <cell r="I1013" t="str">
            <v>化学发光法加收200%</v>
          </cell>
          <cell r="J1013">
            <v>18</v>
          </cell>
          <cell r="K1013">
            <v>16</v>
          </cell>
          <cell r="L1013">
            <v>15</v>
          </cell>
          <cell r="M1013">
            <v>13</v>
          </cell>
          <cell r="N1013">
            <v>10</v>
          </cell>
        </row>
        <row r="1014">
          <cell r="D1014">
            <v>250310050</v>
          </cell>
          <cell r="E1014" t="str">
            <v>心纳素测定</v>
          </cell>
          <cell r="F1014" t="str">
            <v>指各种免疫学方法</v>
          </cell>
        </row>
        <row r="1014">
          <cell r="H1014" t="str">
            <v>项</v>
          </cell>
          <cell r="I1014" t="str">
            <v>化学发光法加收200%</v>
          </cell>
          <cell r="J1014">
            <v>18</v>
          </cell>
          <cell r="K1014">
            <v>16</v>
          </cell>
          <cell r="L1014">
            <v>15</v>
          </cell>
          <cell r="M1014">
            <v>13</v>
          </cell>
          <cell r="N1014">
            <v>10</v>
          </cell>
        </row>
        <row r="1015">
          <cell r="D1015">
            <v>250310051</v>
          </cell>
          <cell r="E1015" t="str">
            <v>环磷酸腺苷(cAMP)测定</v>
          </cell>
        </row>
        <row r="1015">
          <cell r="H1015" t="str">
            <v>项</v>
          </cell>
        </row>
        <row r="1015">
          <cell r="J1015">
            <v>18</v>
          </cell>
          <cell r="K1015">
            <v>16</v>
          </cell>
          <cell r="L1015">
            <v>15</v>
          </cell>
          <cell r="M1015">
            <v>13</v>
          </cell>
          <cell r="N1015">
            <v>10</v>
          </cell>
        </row>
        <row r="1016">
          <cell r="D1016">
            <v>250310052</v>
          </cell>
          <cell r="E1016" t="str">
            <v>环磷酸鸟苷(cGMP)测定</v>
          </cell>
        </row>
        <row r="1016">
          <cell r="H1016" t="str">
            <v>项</v>
          </cell>
        </row>
        <row r="1016">
          <cell r="J1016">
            <v>18</v>
          </cell>
          <cell r="K1016">
            <v>16</v>
          </cell>
          <cell r="L1016">
            <v>15</v>
          </cell>
          <cell r="M1016">
            <v>13</v>
          </cell>
          <cell r="N1016">
            <v>10</v>
          </cell>
        </row>
        <row r="1017">
          <cell r="D1017">
            <v>250310053</v>
          </cell>
          <cell r="E1017" t="str">
            <v>甲状腺球蛋白（TG）测定</v>
          </cell>
        </row>
        <row r="1017">
          <cell r="H1017" t="str">
            <v>项</v>
          </cell>
        </row>
        <row r="1017">
          <cell r="J1017" t="str">
            <v>未定</v>
          </cell>
          <cell r="K1017" t="str">
            <v>未定</v>
          </cell>
          <cell r="L1017" t="str">
            <v>未定</v>
          </cell>
          <cell r="M1017" t="str">
            <v>未定</v>
          </cell>
          <cell r="N1017" t="str">
            <v>未定</v>
          </cell>
        </row>
        <row r="1018">
          <cell r="D1018">
            <v>250310054</v>
          </cell>
          <cell r="E1018" t="str">
            <v>降钙素原检测</v>
          </cell>
          <cell r="F1018" t="str">
            <v>益医保发〔2025〕 1号附件2修订为：指各种方法学
指酶标法指各种方法学</v>
          </cell>
        </row>
        <row r="1018">
          <cell r="H1018" t="str">
            <v>项</v>
          </cell>
          <cell r="I1018" t="str">
            <v>
①金标法加收100%；②荧光定量法加收200%；③化学发光法加收200%。
益医保发〔2025〕 1号附件2修订为：色谱法加收100%。
益医保发〔2025〕19号肾功心肌酶修订：各种免疫学方法加收9元。</v>
          </cell>
          <cell r="J1018" t="str">
            <v>80
修订为：72</v>
          </cell>
          <cell r="K1018" t="str">
            <v>72
修订为：61</v>
          </cell>
          <cell r="L1018" t="str">
            <v>68
修订为：61</v>
          </cell>
          <cell r="M1018" t="str">
            <v>61
修订为：61</v>
          </cell>
          <cell r="N1018" t="str">
            <v>49
修订为：61</v>
          </cell>
        </row>
        <row r="1019">
          <cell r="D1019">
            <v>250310055</v>
          </cell>
          <cell r="E1019" t="str">
            <v>特异β人绒毛膜促性腺激素（β-HCG）测定</v>
          </cell>
        </row>
        <row r="1019">
          <cell r="H1019" t="str">
            <v>项</v>
          </cell>
        </row>
        <row r="1019">
          <cell r="J1019">
            <v>50</v>
          </cell>
          <cell r="K1019">
            <v>44</v>
          </cell>
          <cell r="L1019">
            <v>43</v>
          </cell>
          <cell r="M1019">
            <v>38</v>
          </cell>
          <cell r="N1019">
            <v>30</v>
          </cell>
        </row>
        <row r="1020">
          <cell r="D1020">
            <v>250310056</v>
          </cell>
          <cell r="E1020" t="str">
            <v>甾体激素受体测定</v>
          </cell>
          <cell r="F1020" t="str">
            <v>皮质激素、雌激素、孕激素、雄激素等参照执行</v>
          </cell>
        </row>
        <row r="1020">
          <cell r="H1020" t="str">
            <v>项</v>
          </cell>
        </row>
        <row r="1020">
          <cell r="J1020" t="str">
            <v>未定</v>
          </cell>
          <cell r="K1020" t="str">
            <v>未定</v>
          </cell>
          <cell r="L1020" t="str">
            <v>未定</v>
          </cell>
          <cell r="M1020" t="str">
            <v>未定</v>
          </cell>
          <cell r="N1020" t="str">
            <v>未定</v>
          </cell>
        </row>
        <row r="1021">
          <cell r="D1021">
            <v>250310057</v>
          </cell>
          <cell r="E1021" t="str">
            <v>胃泌素释放肽前体（ProGRP)测定</v>
          </cell>
          <cell r="F1021" t="str">
            <v>样本类型：血液。样本采集、签收、处理，定标和质控，检测样本，审核结果，录入实验室信息系统或人工登记，发送报告；按规定处理废弃物；接受临床相关咨询。</v>
          </cell>
        </row>
        <row r="1021">
          <cell r="H1021" t="str">
            <v>项</v>
          </cell>
        </row>
        <row r="1021">
          <cell r="J1021">
            <v>65</v>
          </cell>
          <cell r="K1021">
            <v>59</v>
          </cell>
          <cell r="L1021">
            <v>55</v>
          </cell>
          <cell r="M1021">
            <v>50</v>
          </cell>
          <cell r="N1021">
            <v>39</v>
          </cell>
        </row>
        <row r="1022">
          <cell r="D1022">
            <v>250310058</v>
          </cell>
          <cell r="E1022" t="str">
            <v>生长抑素测定</v>
          </cell>
        </row>
        <row r="1022">
          <cell r="H1022" t="str">
            <v>项</v>
          </cell>
        </row>
        <row r="1022">
          <cell r="J1022" t="str">
            <v>未定</v>
          </cell>
          <cell r="K1022" t="str">
            <v>未定</v>
          </cell>
          <cell r="L1022" t="str">
            <v>未定</v>
          </cell>
          <cell r="M1022" t="str">
            <v>未定</v>
          </cell>
          <cell r="N1022" t="str">
            <v>未定</v>
          </cell>
        </row>
        <row r="1023">
          <cell r="D1023">
            <v>250310059</v>
          </cell>
          <cell r="E1023" t="str">
            <v>促胰液素测定</v>
          </cell>
        </row>
        <row r="1023">
          <cell r="H1023" t="str">
            <v>项</v>
          </cell>
        </row>
        <row r="1023">
          <cell r="J1023" t="str">
            <v>未定</v>
          </cell>
          <cell r="K1023" t="str">
            <v>未定</v>
          </cell>
          <cell r="L1023" t="str">
            <v>未定</v>
          </cell>
          <cell r="M1023" t="str">
            <v>未定</v>
          </cell>
          <cell r="N1023" t="str">
            <v>未定</v>
          </cell>
        </row>
        <row r="1024">
          <cell r="D1024">
            <v>250310060</v>
          </cell>
          <cell r="E1024" t="str">
            <v>组织胺测定</v>
          </cell>
        </row>
        <row r="1024">
          <cell r="H1024" t="str">
            <v>项</v>
          </cell>
        </row>
        <row r="1024">
          <cell r="J1024" t="str">
            <v>未定</v>
          </cell>
          <cell r="K1024" t="str">
            <v>未定</v>
          </cell>
          <cell r="L1024" t="str">
            <v>未定</v>
          </cell>
          <cell r="M1024" t="str">
            <v>未定</v>
          </cell>
          <cell r="N1024" t="str">
            <v>未定</v>
          </cell>
        </row>
        <row r="1025">
          <cell r="D1025">
            <v>250310061</v>
          </cell>
          <cell r="E1025" t="str">
            <v>5羟色胺测定</v>
          </cell>
        </row>
        <row r="1025">
          <cell r="H1025" t="str">
            <v>项</v>
          </cell>
        </row>
        <row r="1025">
          <cell r="J1025" t="str">
            <v>未定</v>
          </cell>
          <cell r="K1025" t="str">
            <v>未定</v>
          </cell>
          <cell r="L1025" t="str">
            <v>未定</v>
          </cell>
          <cell r="M1025" t="str">
            <v>未定</v>
          </cell>
          <cell r="N1025" t="str">
            <v>未定</v>
          </cell>
        </row>
        <row r="1026">
          <cell r="D1026">
            <v>250310062</v>
          </cell>
          <cell r="E1026" t="str">
            <v>妊娠相关蛋白A（PAPP）测定</v>
          </cell>
          <cell r="F1026" t="str">
            <v>样本类型：血液。样本采集、签收、处理，定标和质控，检测样本，审核结果，录入实验室信息系统或人工登记，发送报告；按规定处理废弃物；接受临床相关咨询。</v>
          </cell>
        </row>
        <row r="1026">
          <cell r="H1026" t="str">
            <v>次</v>
          </cell>
        </row>
        <row r="1026">
          <cell r="J1026">
            <v>65</v>
          </cell>
          <cell r="K1026">
            <v>58</v>
          </cell>
          <cell r="L1026">
            <v>55</v>
          </cell>
          <cell r="M1026">
            <v>50</v>
          </cell>
          <cell r="N1026">
            <v>38</v>
          </cell>
        </row>
        <row r="1027">
          <cell r="D1027">
            <v>250310063</v>
          </cell>
          <cell r="E1027" t="str">
            <v>β人游离绒毛膜促性腺激素（freeβ-HCG）测定</v>
          </cell>
          <cell r="F1027" t="str">
            <v>样本类型：血液。样本采集、签收、处理，定标和质控，检测样本，审核结果，录入实验室信息系统或人工登记，发送报告；按规定处理废弃物；接受临床相关咨询。</v>
          </cell>
        </row>
        <row r="1027">
          <cell r="H1027" t="str">
            <v>次</v>
          </cell>
        </row>
        <row r="1027">
          <cell r="J1027">
            <v>80</v>
          </cell>
          <cell r="K1027">
            <v>71</v>
          </cell>
          <cell r="L1027">
            <v>68</v>
          </cell>
          <cell r="M1027">
            <v>61</v>
          </cell>
          <cell r="N1027">
            <v>47</v>
          </cell>
        </row>
        <row r="1028">
          <cell r="D1028">
            <v>250310064</v>
          </cell>
          <cell r="E1028" t="str">
            <v>抗缪勒氏管激素（AMH）定量检测</v>
          </cell>
        </row>
        <row r="1028">
          <cell r="H1028" t="str">
            <v>次</v>
          </cell>
        </row>
        <row r="1028">
          <cell r="J1028">
            <v>280</v>
          </cell>
          <cell r="K1028">
            <v>252</v>
          </cell>
          <cell r="L1028">
            <v>238</v>
          </cell>
          <cell r="M1028">
            <v>214</v>
          </cell>
          <cell r="N1028">
            <v>171</v>
          </cell>
        </row>
        <row r="1029">
          <cell r="D1029">
            <v>250310065</v>
          </cell>
          <cell r="E1029" t="str">
            <v>促黄体生成素（LH）检测</v>
          </cell>
          <cell r="F1029" t="str">
            <v>样本类型：血液、尿液。样本采集、签收、处理，定标和质控，检测样本，审核结果，录入实验室信息系统或人工登记，发送报告；按规定处理废弃物；接受临床相关咨询。</v>
          </cell>
        </row>
        <row r="1029">
          <cell r="H1029" t="str">
            <v>次</v>
          </cell>
        </row>
        <row r="1029">
          <cell r="J1029">
            <v>40</v>
          </cell>
          <cell r="K1029">
            <v>35</v>
          </cell>
          <cell r="L1029">
            <v>34</v>
          </cell>
          <cell r="M1029">
            <v>30</v>
          </cell>
          <cell r="N1029">
            <v>23</v>
          </cell>
        </row>
        <row r="1030">
          <cell r="D1030">
            <v>250311</v>
          </cell>
          <cell r="E1030" t="str">
            <v>骨质疏松的实验诊断</v>
          </cell>
        </row>
        <row r="1030">
          <cell r="H1030" t="str">
            <v>/</v>
          </cell>
        </row>
        <row r="1030">
          <cell r="J1030" t="str">
            <v>/</v>
          </cell>
          <cell r="K1030" t="str">
            <v>/</v>
          </cell>
          <cell r="L1030" t="str">
            <v>/</v>
          </cell>
          <cell r="M1030" t="str">
            <v>/</v>
          </cell>
          <cell r="N1030" t="str">
            <v>/</v>
          </cell>
        </row>
        <row r="1031">
          <cell r="D1031">
            <v>250311001</v>
          </cell>
          <cell r="E1031" t="str">
            <v>尿CTx测定</v>
          </cell>
        </row>
        <row r="1031">
          <cell r="H1031" t="str">
            <v>项</v>
          </cell>
        </row>
        <row r="1031">
          <cell r="J1031">
            <v>18</v>
          </cell>
          <cell r="K1031">
            <v>16</v>
          </cell>
          <cell r="L1031">
            <v>15</v>
          </cell>
          <cell r="M1031">
            <v>13</v>
          </cell>
          <cell r="N1031">
            <v>10</v>
          </cell>
        </row>
        <row r="1032">
          <cell r="D1032">
            <v>250311002</v>
          </cell>
          <cell r="E1032" t="str">
            <v>尿NTx测定</v>
          </cell>
        </row>
        <row r="1032">
          <cell r="H1032" t="str">
            <v>项</v>
          </cell>
          <cell r="I1032" t="str">
            <v>报告g-尿Cr比值时，应加尿肌酐测定费用</v>
          </cell>
          <cell r="J1032">
            <v>18</v>
          </cell>
          <cell r="K1032">
            <v>16</v>
          </cell>
          <cell r="L1032">
            <v>15</v>
          </cell>
          <cell r="M1032">
            <v>13</v>
          </cell>
          <cell r="N1032">
            <v>10</v>
          </cell>
        </row>
        <row r="1033">
          <cell r="D1033">
            <v>250311003</v>
          </cell>
          <cell r="E1033" t="str">
            <v>尿吡啶酚测定</v>
          </cell>
        </row>
        <row r="1033">
          <cell r="H1033" t="str">
            <v>项</v>
          </cell>
          <cell r="I1033" t="str">
            <v>报告g-尿Cr比值时，应加尿肌酐测定费用</v>
          </cell>
          <cell r="J1033">
            <v>18</v>
          </cell>
          <cell r="K1033">
            <v>16</v>
          </cell>
          <cell r="L1033">
            <v>15</v>
          </cell>
          <cell r="M1033">
            <v>13</v>
          </cell>
          <cell r="N1033">
            <v>10</v>
          </cell>
        </row>
        <row r="1034">
          <cell r="D1034">
            <v>250311004</v>
          </cell>
          <cell r="E1034" t="str">
            <v>尿脱氧吡啶酚测定</v>
          </cell>
        </row>
        <row r="1034">
          <cell r="H1034" t="str">
            <v>项</v>
          </cell>
          <cell r="I1034" t="str">
            <v>报告g-尿Cr比值时，应加尿肌酐测定费用</v>
          </cell>
          <cell r="J1034">
            <v>18</v>
          </cell>
          <cell r="K1034">
            <v>16</v>
          </cell>
          <cell r="L1034">
            <v>15</v>
          </cell>
          <cell r="M1034">
            <v>13</v>
          </cell>
          <cell r="N1034">
            <v>10</v>
          </cell>
        </row>
        <row r="1035">
          <cell r="D1035">
            <v>250311005</v>
          </cell>
          <cell r="E1035" t="str">
            <v>I型胶原羧基端前肽(PICP)测定</v>
          </cell>
        </row>
        <row r="1035">
          <cell r="H1035" t="str">
            <v>项</v>
          </cell>
        </row>
        <row r="1035">
          <cell r="J1035">
            <v>18</v>
          </cell>
          <cell r="K1035">
            <v>16</v>
          </cell>
          <cell r="L1035">
            <v>15</v>
          </cell>
          <cell r="M1035">
            <v>13</v>
          </cell>
          <cell r="N1035">
            <v>10</v>
          </cell>
        </row>
        <row r="1036">
          <cell r="D1036">
            <v>250311006</v>
          </cell>
          <cell r="E1036" t="str">
            <v>骨钙素N端中分子片段测定（N-MID)</v>
          </cell>
          <cell r="F1036" t="str">
            <v>指化学发光法</v>
          </cell>
        </row>
        <row r="1036">
          <cell r="H1036" t="str">
            <v>项</v>
          </cell>
        </row>
        <row r="1036">
          <cell r="J1036">
            <v>75</v>
          </cell>
          <cell r="K1036">
            <v>67</v>
          </cell>
          <cell r="L1036">
            <v>64</v>
          </cell>
          <cell r="M1036">
            <v>57</v>
          </cell>
          <cell r="N1036">
            <v>44</v>
          </cell>
        </row>
        <row r="1037">
          <cell r="D1037">
            <v>250311007</v>
          </cell>
          <cell r="E1037" t="str">
            <v>β－胶原降解产物测定（β－CTX）</v>
          </cell>
          <cell r="F1037" t="str">
            <v>指化学发光法</v>
          </cell>
        </row>
        <row r="1037">
          <cell r="H1037" t="str">
            <v>项</v>
          </cell>
        </row>
        <row r="1037">
          <cell r="J1037">
            <v>65</v>
          </cell>
          <cell r="K1037">
            <v>58</v>
          </cell>
          <cell r="L1037">
            <v>55</v>
          </cell>
          <cell r="M1037">
            <v>49</v>
          </cell>
          <cell r="N1037">
            <v>38</v>
          </cell>
        </row>
        <row r="1038">
          <cell r="D1038">
            <v>250311008</v>
          </cell>
          <cell r="E1038" t="str">
            <v>总I型胶原氨基端延长肽(totaIPINP)检测</v>
          </cell>
        </row>
        <row r="1038">
          <cell r="H1038" t="str">
            <v>项</v>
          </cell>
        </row>
        <row r="1038">
          <cell r="J1038">
            <v>140</v>
          </cell>
          <cell r="K1038">
            <v>125</v>
          </cell>
          <cell r="L1038">
            <v>119</v>
          </cell>
          <cell r="M1038">
            <v>107</v>
          </cell>
          <cell r="N1038">
            <v>84</v>
          </cell>
        </row>
        <row r="1039">
          <cell r="D1039">
            <v>2504</v>
          </cell>
          <cell r="E1039" t="str">
            <v>4．临床免疫学检查</v>
          </cell>
        </row>
        <row r="1039">
          <cell r="G1039" t="str">
            <v>特殊采血管</v>
          </cell>
          <cell r="H1039" t="str">
            <v>/</v>
          </cell>
        </row>
        <row r="1039">
          <cell r="J1039" t="str">
            <v>/</v>
          </cell>
          <cell r="K1039" t="str">
            <v>/</v>
          </cell>
          <cell r="L1039" t="str">
            <v>/</v>
          </cell>
          <cell r="M1039" t="str">
            <v>/</v>
          </cell>
          <cell r="N1039" t="str">
            <v>/</v>
          </cell>
        </row>
        <row r="1040">
          <cell r="D1040">
            <v>250401</v>
          </cell>
          <cell r="E1040" t="str">
            <v>免疫功能测定</v>
          </cell>
        </row>
        <row r="1040">
          <cell r="H1040" t="str">
            <v>/</v>
          </cell>
        </row>
        <row r="1040">
          <cell r="J1040" t="str">
            <v>/</v>
          </cell>
          <cell r="K1040" t="str">
            <v>/</v>
          </cell>
          <cell r="L1040" t="str">
            <v>/</v>
          </cell>
          <cell r="M1040" t="str">
            <v>/</v>
          </cell>
          <cell r="N1040" t="str">
            <v>/</v>
          </cell>
        </row>
        <row r="1041">
          <cell r="D1041">
            <v>250401001</v>
          </cell>
          <cell r="E1041" t="str">
            <v>T淋巴细胞转化试验</v>
          </cell>
        </row>
        <row r="1041">
          <cell r="H1041" t="str">
            <v>项</v>
          </cell>
        </row>
        <row r="1041">
          <cell r="J1041">
            <v>36</v>
          </cell>
          <cell r="K1041">
            <v>32</v>
          </cell>
          <cell r="L1041">
            <v>30</v>
          </cell>
          <cell r="M1041">
            <v>26</v>
          </cell>
          <cell r="N1041">
            <v>20</v>
          </cell>
        </row>
        <row r="1042">
          <cell r="D1042">
            <v>250401002</v>
          </cell>
          <cell r="E1042" t="str">
            <v>T淋巴细胞花环试验</v>
          </cell>
        </row>
        <row r="1042">
          <cell r="H1042" t="str">
            <v>项</v>
          </cell>
        </row>
        <row r="1042">
          <cell r="J1042">
            <v>36</v>
          </cell>
          <cell r="K1042">
            <v>32</v>
          </cell>
          <cell r="L1042">
            <v>30</v>
          </cell>
          <cell r="M1042">
            <v>26</v>
          </cell>
          <cell r="N1042">
            <v>20</v>
          </cell>
        </row>
        <row r="1043">
          <cell r="D1043">
            <v>250401003</v>
          </cell>
          <cell r="E1043" t="str">
            <v>红细胞花环试验</v>
          </cell>
        </row>
        <row r="1043">
          <cell r="H1043" t="str">
            <v>项</v>
          </cell>
        </row>
        <row r="1043">
          <cell r="J1043">
            <v>36</v>
          </cell>
          <cell r="K1043">
            <v>32</v>
          </cell>
          <cell r="L1043">
            <v>30</v>
          </cell>
          <cell r="M1043">
            <v>26</v>
          </cell>
          <cell r="N1043">
            <v>20</v>
          </cell>
        </row>
        <row r="1044">
          <cell r="D1044">
            <v>250401004</v>
          </cell>
          <cell r="E1044" t="str">
            <v>细胞膜表面免疫球蛋白测定(SmIg)</v>
          </cell>
        </row>
        <row r="1044">
          <cell r="H1044" t="str">
            <v>项</v>
          </cell>
        </row>
        <row r="1044">
          <cell r="J1044" t="str">
            <v>未定
修订为：4</v>
          </cell>
          <cell r="K1044" t="str">
            <v>未定
修订为：4</v>
          </cell>
          <cell r="L1044" t="str">
            <v>未定
修订为：3</v>
          </cell>
          <cell r="M1044" t="str">
            <v>未定
修订为：3</v>
          </cell>
          <cell r="N1044" t="str">
            <v>未定
修订为：2</v>
          </cell>
        </row>
        <row r="1045">
          <cell r="D1045">
            <v>250401005</v>
          </cell>
          <cell r="E1045" t="str">
            <v>中性粒细胞趋化功能试验</v>
          </cell>
        </row>
        <row r="1045">
          <cell r="H1045" t="str">
            <v>项</v>
          </cell>
        </row>
        <row r="1045">
          <cell r="J1045" t="str">
            <v>未定</v>
          </cell>
          <cell r="K1045" t="str">
            <v>未定</v>
          </cell>
          <cell r="L1045" t="str">
            <v>未定</v>
          </cell>
          <cell r="M1045" t="str">
            <v>未定</v>
          </cell>
          <cell r="N1045" t="str">
            <v>未定</v>
          </cell>
        </row>
        <row r="1046">
          <cell r="D1046">
            <v>250401006</v>
          </cell>
          <cell r="E1046" t="str">
            <v>硝基四氮唑蓝还原试验</v>
          </cell>
        </row>
        <row r="1046">
          <cell r="H1046" t="str">
            <v>项</v>
          </cell>
        </row>
        <row r="1046">
          <cell r="J1046" t="str">
            <v>未定</v>
          </cell>
          <cell r="K1046" t="str">
            <v>未定</v>
          </cell>
          <cell r="L1046" t="str">
            <v>未定</v>
          </cell>
          <cell r="M1046" t="str">
            <v>未定</v>
          </cell>
          <cell r="N1046" t="str">
            <v>未定</v>
          </cell>
        </row>
        <row r="1047">
          <cell r="D1047">
            <v>250401007</v>
          </cell>
          <cell r="E1047" t="str">
            <v>白细胞粘附抑制试验</v>
          </cell>
        </row>
        <row r="1047">
          <cell r="H1047" t="str">
            <v>项</v>
          </cell>
        </row>
        <row r="1047">
          <cell r="J1047" t="str">
            <v>未定</v>
          </cell>
          <cell r="K1047" t="str">
            <v>未定</v>
          </cell>
          <cell r="L1047" t="str">
            <v>未定</v>
          </cell>
          <cell r="M1047" t="str">
            <v>未定</v>
          </cell>
          <cell r="N1047" t="str">
            <v>未定</v>
          </cell>
        </row>
        <row r="1048">
          <cell r="D1048">
            <v>250401008</v>
          </cell>
          <cell r="E1048" t="str">
            <v>白细胞杀菌功能试验</v>
          </cell>
        </row>
        <row r="1048">
          <cell r="H1048" t="str">
            <v>项</v>
          </cell>
        </row>
        <row r="1048">
          <cell r="J1048" t="str">
            <v>未定</v>
          </cell>
          <cell r="K1048" t="str">
            <v>未定</v>
          </cell>
          <cell r="L1048" t="str">
            <v>未定</v>
          </cell>
          <cell r="M1048" t="str">
            <v>未定</v>
          </cell>
          <cell r="N1048" t="str">
            <v>未定</v>
          </cell>
        </row>
        <row r="1049">
          <cell r="D1049">
            <v>250401009</v>
          </cell>
          <cell r="E1049" t="str">
            <v>白细胞吞噬功能试验</v>
          </cell>
        </row>
        <row r="1049">
          <cell r="H1049" t="str">
            <v>项</v>
          </cell>
        </row>
        <row r="1049">
          <cell r="J1049" t="str">
            <v>未定</v>
          </cell>
          <cell r="K1049" t="str">
            <v>未定</v>
          </cell>
          <cell r="L1049" t="str">
            <v>未定</v>
          </cell>
          <cell r="M1049" t="str">
            <v>未定</v>
          </cell>
          <cell r="N1049" t="str">
            <v>未定</v>
          </cell>
        </row>
        <row r="1050">
          <cell r="D1050">
            <v>250401010</v>
          </cell>
          <cell r="E1050" t="str">
            <v>巨噬细胞吞噬功能试验</v>
          </cell>
        </row>
        <row r="1050">
          <cell r="H1050" t="str">
            <v>项</v>
          </cell>
        </row>
        <row r="1050">
          <cell r="J1050" t="str">
            <v>未定</v>
          </cell>
          <cell r="K1050" t="str">
            <v>未定</v>
          </cell>
          <cell r="L1050" t="str">
            <v>未定</v>
          </cell>
          <cell r="M1050" t="str">
            <v>未定</v>
          </cell>
          <cell r="N1050" t="str">
            <v>未定</v>
          </cell>
        </row>
        <row r="1051">
          <cell r="D1051">
            <v>250401011</v>
          </cell>
          <cell r="E1051" t="str">
            <v>自然杀伤淋巴细胞功能试验</v>
          </cell>
        </row>
        <row r="1051">
          <cell r="H1051" t="str">
            <v>项</v>
          </cell>
        </row>
        <row r="1051">
          <cell r="J1051">
            <v>27</v>
          </cell>
          <cell r="K1051">
            <v>24</v>
          </cell>
          <cell r="L1051">
            <v>22</v>
          </cell>
          <cell r="M1051">
            <v>19</v>
          </cell>
          <cell r="N1051">
            <v>15</v>
          </cell>
        </row>
        <row r="1052">
          <cell r="D1052">
            <v>250401012</v>
          </cell>
          <cell r="E1052" t="str">
            <v>抗体依赖性细胞毒性试验</v>
          </cell>
        </row>
        <row r="1052">
          <cell r="H1052" t="str">
            <v>项</v>
          </cell>
        </row>
        <row r="1052">
          <cell r="J1052">
            <v>27</v>
          </cell>
          <cell r="K1052">
            <v>24</v>
          </cell>
          <cell r="L1052">
            <v>22</v>
          </cell>
          <cell r="M1052">
            <v>19</v>
          </cell>
          <cell r="N1052">
            <v>15</v>
          </cell>
        </row>
        <row r="1053">
          <cell r="D1053">
            <v>250401013</v>
          </cell>
          <cell r="E1053" t="str">
            <v>干扰素测定</v>
          </cell>
        </row>
        <row r="1053">
          <cell r="H1053" t="str">
            <v>项</v>
          </cell>
          <cell r="I1053" t="str">
            <v>每类干扰素测定计价一次</v>
          </cell>
          <cell r="J1053">
            <v>25</v>
          </cell>
          <cell r="K1053">
            <v>22</v>
          </cell>
          <cell r="L1053">
            <v>21</v>
          </cell>
          <cell r="M1053">
            <v>18</v>
          </cell>
          <cell r="N1053">
            <v>13</v>
          </cell>
        </row>
        <row r="1054">
          <cell r="D1054">
            <v>250401014</v>
          </cell>
          <cell r="E1054" t="str">
            <v>各种白介素测定</v>
          </cell>
          <cell r="F1054" t="str">
            <v>指各种免疫学方法</v>
          </cell>
        </row>
        <row r="1054">
          <cell r="H1054" t="str">
            <v>项</v>
          </cell>
          <cell r="I1054" t="str">
            <v>每种测定计费一次，化学发光法加收200%</v>
          </cell>
          <cell r="J1054">
            <v>30</v>
          </cell>
          <cell r="K1054">
            <v>27</v>
          </cell>
          <cell r="L1054">
            <v>25</v>
          </cell>
          <cell r="M1054">
            <v>22</v>
          </cell>
          <cell r="N1054">
            <v>17</v>
          </cell>
        </row>
        <row r="1055">
          <cell r="D1055">
            <v>250401015</v>
          </cell>
          <cell r="E1055" t="str">
            <v>溶菌酶测定</v>
          </cell>
        </row>
        <row r="1055">
          <cell r="H1055" t="str">
            <v>项</v>
          </cell>
        </row>
        <row r="1055">
          <cell r="J1055">
            <v>10</v>
          </cell>
          <cell r="K1055">
            <v>9</v>
          </cell>
          <cell r="L1055">
            <v>9</v>
          </cell>
          <cell r="M1055">
            <v>8</v>
          </cell>
          <cell r="N1055">
            <v>6</v>
          </cell>
        </row>
        <row r="1056">
          <cell r="D1056">
            <v>250401016</v>
          </cell>
          <cell r="E1056" t="str">
            <v>抗淋巴细胞抗体试验</v>
          </cell>
        </row>
        <row r="1056">
          <cell r="H1056" t="str">
            <v>项</v>
          </cell>
        </row>
        <row r="1056">
          <cell r="J1056">
            <v>25</v>
          </cell>
          <cell r="K1056">
            <v>22</v>
          </cell>
          <cell r="L1056">
            <v>21</v>
          </cell>
          <cell r="M1056">
            <v>18</v>
          </cell>
          <cell r="N1056">
            <v>13</v>
          </cell>
        </row>
        <row r="1057">
          <cell r="D1057">
            <v>250401017</v>
          </cell>
          <cell r="E1057" t="str">
            <v>肥大细胞脱颗粒试验</v>
          </cell>
        </row>
        <row r="1057">
          <cell r="H1057" t="str">
            <v>项</v>
          </cell>
        </row>
        <row r="1057">
          <cell r="J1057" t="str">
            <v>未定</v>
          </cell>
          <cell r="K1057" t="str">
            <v>未定</v>
          </cell>
          <cell r="L1057" t="str">
            <v>未定</v>
          </cell>
          <cell r="M1057" t="str">
            <v>未定</v>
          </cell>
          <cell r="N1057" t="str">
            <v>未定</v>
          </cell>
        </row>
        <row r="1058">
          <cell r="D1058">
            <v>250401018</v>
          </cell>
          <cell r="E1058" t="str">
            <v>B因子测定</v>
          </cell>
        </row>
        <row r="1058">
          <cell r="H1058" t="str">
            <v>项</v>
          </cell>
        </row>
        <row r="1058">
          <cell r="J1058">
            <v>15</v>
          </cell>
          <cell r="K1058">
            <v>13</v>
          </cell>
          <cell r="L1058">
            <v>12</v>
          </cell>
          <cell r="M1058">
            <v>10</v>
          </cell>
          <cell r="N1058">
            <v>8</v>
          </cell>
        </row>
        <row r="1059">
          <cell r="D1059">
            <v>250401019</v>
          </cell>
          <cell r="E1059" t="str">
            <v>总补体测定(CH50)</v>
          </cell>
          <cell r="F1059" t="str">
            <v>指试管溶血法</v>
          </cell>
        </row>
        <row r="1059">
          <cell r="H1059" t="str">
            <v>项</v>
          </cell>
          <cell r="I1059" t="str">
            <v>各种免疫学方法加收100%</v>
          </cell>
          <cell r="J1059">
            <v>15</v>
          </cell>
          <cell r="K1059">
            <v>13</v>
          </cell>
          <cell r="L1059">
            <v>12</v>
          </cell>
          <cell r="M1059">
            <v>10</v>
          </cell>
          <cell r="N1059">
            <v>8</v>
          </cell>
        </row>
        <row r="1060">
          <cell r="D1060">
            <v>250401020</v>
          </cell>
          <cell r="E1060" t="str">
            <v>单项补体测定</v>
          </cell>
          <cell r="F1060" t="str">
            <v>指单扩法各种方法学，C1q、C1r、C1s、C2－C9每项测定计费一次，血、尿标本分别参照执行</v>
          </cell>
        </row>
        <row r="1060">
          <cell r="H1060" t="str">
            <v>项</v>
          </cell>
          <cell r="I1060" t="str">
            <v>各种免疫学方法加收100%</v>
          </cell>
          <cell r="J1060" t="str">
            <v>5
修订为：5</v>
          </cell>
          <cell r="K1060" t="str">
            <v>5
修订为：4</v>
          </cell>
          <cell r="L1060" t="str">
            <v>5
修订为：4</v>
          </cell>
          <cell r="M1060" t="str">
            <v>4
修订为：4</v>
          </cell>
          <cell r="N1060" t="str">
            <v>3
修订为：4</v>
          </cell>
        </row>
        <row r="1061">
          <cell r="D1061">
            <v>250401021</v>
          </cell>
          <cell r="E1061" t="str">
            <v>补体1抑制因子测定</v>
          </cell>
        </row>
        <row r="1061">
          <cell r="H1061" t="str">
            <v>项</v>
          </cell>
        </row>
        <row r="1061">
          <cell r="J1061" t="str">
            <v>未定</v>
          </cell>
          <cell r="K1061" t="str">
            <v>未定</v>
          </cell>
          <cell r="L1061" t="str">
            <v>未定</v>
          </cell>
          <cell r="M1061" t="str">
            <v>未定</v>
          </cell>
          <cell r="N1061" t="str">
            <v>未定</v>
          </cell>
        </row>
        <row r="1062">
          <cell r="D1062">
            <v>250401022</v>
          </cell>
          <cell r="E1062" t="str">
            <v>C3裂解产物测定(C3SP)</v>
          </cell>
        </row>
        <row r="1062">
          <cell r="H1062" t="str">
            <v>项</v>
          </cell>
        </row>
        <row r="1062">
          <cell r="J1062" t="str">
            <v>未定</v>
          </cell>
          <cell r="K1062" t="str">
            <v>未定</v>
          </cell>
          <cell r="L1062" t="str">
            <v>未定</v>
          </cell>
          <cell r="M1062" t="str">
            <v>未定</v>
          </cell>
          <cell r="N1062" t="str">
            <v>未定</v>
          </cell>
        </row>
        <row r="1063">
          <cell r="D1063">
            <v>250401023</v>
          </cell>
          <cell r="E1063" t="str">
            <v>免疫球蛋白定量测定</v>
          </cell>
          <cell r="F1063" t="str">
            <v>指单扩法，IgA、IgG、IgM、IgD、IgE每项测定计费一次</v>
          </cell>
        </row>
        <row r="1063">
          <cell r="H1063" t="str">
            <v>项</v>
          </cell>
          <cell r="I1063" t="str">
            <v>各种免疫学方法加收100%9元</v>
          </cell>
          <cell r="J1063" t="str">
            <v>10
修订为：6</v>
          </cell>
          <cell r="K1063" t="str">
            <v>9
修订为：5</v>
          </cell>
          <cell r="L1063" t="str">
            <v>9
修订为：5</v>
          </cell>
          <cell r="M1063" t="str">
            <v>8
修订为：5</v>
          </cell>
          <cell r="N1063" t="str">
            <v>6
修订为：5</v>
          </cell>
        </row>
        <row r="1064">
          <cell r="D1064">
            <v>250401024</v>
          </cell>
          <cell r="E1064" t="str">
            <v>冷球蛋白测定</v>
          </cell>
        </row>
        <row r="1064">
          <cell r="H1064" t="str">
            <v>项</v>
          </cell>
        </row>
        <row r="1064">
          <cell r="J1064" t="str">
            <v>未定</v>
          </cell>
          <cell r="K1064" t="str">
            <v>未定</v>
          </cell>
          <cell r="L1064" t="str">
            <v>未定</v>
          </cell>
          <cell r="M1064" t="str">
            <v>未定</v>
          </cell>
          <cell r="N1064" t="str">
            <v>未定</v>
          </cell>
        </row>
        <row r="1065">
          <cell r="D1065">
            <v>250401025</v>
          </cell>
          <cell r="E1065" t="str">
            <v>C—反应蛋白测定(CRP)</v>
          </cell>
          <cell r="F1065" t="str">
            <v>指单扩法</v>
          </cell>
        </row>
        <row r="1065">
          <cell r="H1065" t="str">
            <v>项</v>
          </cell>
          <cell r="I1065" t="str">
            <v>各种免疫学方法加收100%</v>
          </cell>
          <cell r="J1065">
            <v>10</v>
          </cell>
          <cell r="K1065">
            <v>9</v>
          </cell>
          <cell r="L1065">
            <v>9</v>
          </cell>
          <cell r="M1065">
            <v>8</v>
          </cell>
          <cell r="N1065">
            <v>6</v>
          </cell>
        </row>
        <row r="1066">
          <cell r="D1066">
            <v>250401026</v>
          </cell>
          <cell r="E1066" t="str">
            <v>纤维结合蛋白测定(Fn)</v>
          </cell>
        </row>
        <row r="1066">
          <cell r="H1066" t="str">
            <v>项</v>
          </cell>
        </row>
        <row r="1066">
          <cell r="J1066">
            <v>15</v>
          </cell>
          <cell r="K1066">
            <v>13</v>
          </cell>
          <cell r="L1066">
            <v>12</v>
          </cell>
          <cell r="M1066">
            <v>10</v>
          </cell>
          <cell r="N1066">
            <v>9</v>
          </cell>
        </row>
        <row r="1067">
          <cell r="D1067">
            <v>250401027</v>
          </cell>
          <cell r="E1067" t="str">
            <v>轻链KAPPA、LAMBDA定量(K-LC，λ-LC)</v>
          </cell>
        </row>
        <row r="1067">
          <cell r="H1067" t="str">
            <v>项</v>
          </cell>
          <cell r="I1067" t="str">
            <v>每项测定计费一次
修订为：每项测定计费一次，游离轻链加收150元/项</v>
          </cell>
          <cell r="J1067">
            <v>32</v>
          </cell>
          <cell r="K1067">
            <v>29</v>
          </cell>
          <cell r="L1067">
            <v>27</v>
          </cell>
          <cell r="M1067">
            <v>24</v>
          </cell>
          <cell r="N1067">
            <v>19</v>
          </cell>
        </row>
        <row r="1068">
          <cell r="D1068">
            <v>250401028</v>
          </cell>
          <cell r="E1068" t="str">
            <v>铜蓝蛋白测定</v>
          </cell>
          <cell r="F1068" t="str">
            <v>指单扩法</v>
          </cell>
        </row>
        <row r="1068">
          <cell r="H1068" t="str">
            <v>项</v>
          </cell>
          <cell r="I1068" t="str">
            <v>各种免疫学方法加收100%</v>
          </cell>
          <cell r="J1068">
            <v>20</v>
          </cell>
          <cell r="K1068">
            <v>18</v>
          </cell>
          <cell r="L1068">
            <v>17</v>
          </cell>
          <cell r="M1068">
            <v>15</v>
          </cell>
          <cell r="N1068">
            <v>11</v>
          </cell>
        </row>
        <row r="1069">
          <cell r="D1069">
            <v>250401029</v>
          </cell>
          <cell r="E1069" t="str">
            <v>淋巴细胞免疫分析</v>
          </cell>
          <cell r="F1069" t="str">
            <v>指酶免法</v>
          </cell>
        </row>
        <row r="1069">
          <cell r="H1069" t="str">
            <v>项</v>
          </cell>
          <cell r="I1069" t="str">
            <v>流式细胞仪法加收200％</v>
          </cell>
          <cell r="J1069">
            <v>20</v>
          </cell>
          <cell r="K1069">
            <v>18</v>
          </cell>
          <cell r="L1069">
            <v>17</v>
          </cell>
          <cell r="M1069">
            <v>15</v>
          </cell>
          <cell r="N1069">
            <v>12</v>
          </cell>
        </row>
        <row r="1070">
          <cell r="D1070">
            <v>250401030</v>
          </cell>
          <cell r="E1070" t="str">
            <v>活化淋巴细胞免疫测定</v>
          </cell>
          <cell r="F1070" t="str">
            <v>指免疫学法</v>
          </cell>
        </row>
        <row r="1070">
          <cell r="H1070" t="str">
            <v>项</v>
          </cell>
          <cell r="I1070" t="str">
            <v>流式细胞仪法加收200％</v>
          </cell>
          <cell r="J1070">
            <v>30</v>
          </cell>
          <cell r="K1070">
            <v>27</v>
          </cell>
          <cell r="L1070">
            <v>25</v>
          </cell>
          <cell r="M1070">
            <v>22</v>
          </cell>
          <cell r="N1070">
            <v>17</v>
          </cell>
        </row>
        <row r="1071">
          <cell r="D1071">
            <v>250401031</v>
          </cell>
          <cell r="E1071" t="str">
            <v>血细胞簇分化抗原(CD)系列检测</v>
          </cell>
          <cell r="F1071" t="str">
            <v>指酶免法</v>
          </cell>
        </row>
        <row r="1071">
          <cell r="H1071" t="str">
            <v>每个抗原</v>
          </cell>
          <cell r="I1071" t="str">
            <v>流式细胞仪法加收200％</v>
          </cell>
          <cell r="J1071">
            <v>30</v>
          </cell>
          <cell r="K1071">
            <v>27</v>
          </cell>
          <cell r="L1071">
            <v>25</v>
          </cell>
          <cell r="M1071">
            <v>22</v>
          </cell>
          <cell r="N1071">
            <v>17</v>
          </cell>
        </row>
        <row r="1072">
          <cell r="D1072">
            <v>250401032</v>
          </cell>
          <cell r="E1072" t="str">
            <v>可溶性细胞间黏附分子-1（sICAM-1)测定</v>
          </cell>
        </row>
        <row r="1072">
          <cell r="H1072" t="str">
            <v>项</v>
          </cell>
        </row>
        <row r="1072">
          <cell r="J1072" t="str">
            <v>未定</v>
          </cell>
          <cell r="K1072" t="str">
            <v>未定</v>
          </cell>
          <cell r="L1072" t="str">
            <v>未定</v>
          </cell>
          <cell r="M1072" t="str">
            <v>未定</v>
          </cell>
          <cell r="N1072" t="str">
            <v>未定</v>
          </cell>
        </row>
        <row r="1073">
          <cell r="D1073">
            <v>250401033</v>
          </cell>
          <cell r="E1073" t="str">
            <v>免疫球蛋白亚类定量测定</v>
          </cell>
          <cell r="F1073" t="str">
            <v>指对免疫球蛋白IgA亚类（IgA1、IgA2）或IgG（IgG1、IgG2、IgG3、IgG4）的测定。样本类型：血液。样本采集、签收、处理、定标和质控，检测样本，审核结果，录入实验室信息系统或人工登记，发送报告；按规定处理废弃物；接受临床相关咨询。</v>
          </cell>
        </row>
        <row r="1073">
          <cell r="H1073" t="str">
            <v>次</v>
          </cell>
          <cell r="I1073" t="str">
            <v>每个亚类一个计价单位</v>
          </cell>
          <cell r="J1073">
            <v>110</v>
          </cell>
          <cell r="K1073">
            <v>98</v>
          </cell>
          <cell r="L1073">
            <v>94</v>
          </cell>
          <cell r="M1073">
            <v>84</v>
          </cell>
          <cell r="N1073">
            <v>67</v>
          </cell>
        </row>
        <row r="1074">
          <cell r="D1074">
            <v>250401034</v>
          </cell>
          <cell r="E1074" t="str">
            <v>24小时IgG鞘内合成率测定</v>
          </cell>
        </row>
        <row r="1074">
          <cell r="H1074" t="str">
            <v>项</v>
          </cell>
        </row>
        <row r="1074">
          <cell r="J1074" t="str">
            <v>未定</v>
          </cell>
          <cell r="K1074" t="str">
            <v>未定</v>
          </cell>
          <cell r="L1074" t="str">
            <v>未定</v>
          </cell>
          <cell r="M1074" t="str">
            <v>未定</v>
          </cell>
          <cell r="N1074" t="str">
            <v>未定</v>
          </cell>
        </row>
        <row r="1075">
          <cell r="D1075">
            <v>250401035</v>
          </cell>
          <cell r="E1075" t="str">
            <v>碱性髓鞘蛋白测定</v>
          </cell>
        </row>
        <row r="1075">
          <cell r="H1075" t="str">
            <v>项</v>
          </cell>
        </row>
        <row r="1075">
          <cell r="J1075">
            <v>108</v>
          </cell>
          <cell r="K1075">
            <v>97</v>
          </cell>
          <cell r="L1075">
            <v>91</v>
          </cell>
          <cell r="M1075">
            <v>81</v>
          </cell>
          <cell r="N1075">
            <v>64</v>
          </cell>
        </row>
        <row r="1076">
          <cell r="D1076">
            <v>250401036</v>
          </cell>
          <cell r="E1076" t="str">
            <v>胎盘生长因子检测</v>
          </cell>
        </row>
        <row r="1076">
          <cell r="H1076" t="str">
            <v>次</v>
          </cell>
        </row>
        <row r="1076">
          <cell r="J1076">
            <v>216</v>
          </cell>
          <cell r="K1076">
            <v>194</v>
          </cell>
          <cell r="L1076">
            <v>184</v>
          </cell>
          <cell r="M1076">
            <v>165</v>
          </cell>
          <cell r="N1076">
            <v>130</v>
          </cell>
        </row>
        <row r="1077">
          <cell r="D1077">
            <v>250401037</v>
          </cell>
          <cell r="E1077" t="str">
            <v>脂蛋白相关磷脂酶A2（Lp-PLA2）</v>
          </cell>
        </row>
        <row r="1077">
          <cell r="H1077" t="str">
            <v>次</v>
          </cell>
        </row>
        <row r="1077">
          <cell r="J1077">
            <v>90</v>
          </cell>
          <cell r="K1077">
            <v>81</v>
          </cell>
          <cell r="L1077">
            <v>77</v>
          </cell>
          <cell r="M1077">
            <v>69</v>
          </cell>
          <cell r="N1077">
            <v>55</v>
          </cell>
        </row>
        <row r="1078">
          <cell r="D1078">
            <v>250401038</v>
          </cell>
          <cell r="E1078" t="str">
            <v>血管内皮生长因子检测</v>
          </cell>
          <cell r="F1078" t="str">
            <v>样本类型：血液。样本采集、签收、处理，定标和质控，检测样本，审核结果，录入实验室信息系统或人工登记，发送报告；按规定处理废弃物；接受临床相关咨询。</v>
          </cell>
        </row>
        <row r="1078">
          <cell r="H1078" t="str">
            <v>次</v>
          </cell>
        </row>
        <row r="1078">
          <cell r="J1078">
            <v>150</v>
          </cell>
          <cell r="K1078">
            <v>134</v>
          </cell>
          <cell r="L1078">
            <v>128</v>
          </cell>
          <cell r="M1078">
            <v>115</v>
          </cell>
          <cell r="N1078">
            <v>90</v>
          </cell>
        </row>
        <row r="1079">
          <cell r="D1079">
            <v>250401039</v>
          </cell>
          <cell r="E1079" t="str">
            <v>涎液化糖链抗原（KL-6）检测</v>
          </cell>
          <cell r="F1079" t="str">
            <v>样本类型：血液。样本采集、签收、处理，加免疫试剂，温育，检测，质控，审核结果，录入实验室信息系统或人工登记，发送报告；按规定处理废弃物；接受临床相关咨询。</v>
          </cell>
        </row>
        <row r="1079">
          <cell r="H1079" t="str">
            <v>项</v>
          </cell>
        </row>
        <row r="1079">
          <cell r="J1079">
            <v>270</v>
          </cell>
          <cell r="K1079">
            <v>243</v>
          </cell>
          <cell r="L1079">
            <v>230</v>
          </cell>
          <cell r="M1079">
            <v>207</v>
          </cell>
          <cell r="N1079">
            <v>166</v>
          </cell>
        </row>
        <row r="1080">
          <cell r="D1080">
            <v>250402</v>
          </cell>
          <cell r="E1080" t="str">
            <v>自身免疫病的实验诊断</v>
          </cell>
        </row>
        <row r="1080">
          <cell r="H1080" t="str">
            <v>/</v>
          </cell>
        </row>
        <row r="1080">
          <cell r="J1080" t="str">
            <v>/</v>
          </cell>
          <cell r="K1080" t="str">
            <v>/</v>
          </cell>
          <cell r="L1080" t="str">
            <v>/</v>
          </cell>
          <cell r="M1080" t="str">
            <v>/</v>
          </cell>
          <cell r="N1080" t="str">
            <v>/</v>
          </cell>
        </row>
        <row r="1081">
          <cell r="D1081">
            <v>250402001</v>
          </cell>
          <cell r="E1081" t="str">
            <v>系统性红斑狼疮因子试验(LEF)</v>
          </cell>
        </row>
        <row r="1081">
          <cell r="H1081" t="str">
            <v>项</v>
          </cell>
        </row>
        <row r="1081">
          <cell r="J1081">
            <v>10</v>
          </cell>
          <cell r="K1081">
            <v>9</v>
          </cell>
          <cell r="L1081">
            <v>9</v>
          </cell>
          <cell r="M1081">
            <v>8</v>
          </cell>
          <cell r="N1081">
            <v>6</v>
          </cell>
        </row>
        <row r="1082">
          <cell r="D1082">
            <v>250402002</v>
          </cell>
          <cell r="E1082" t="str">
            <v>抗核抗体测定(ANA)</v>
          </cell>
        </row>
        <row r="1082">
          <cell r="H1082" t="str">
            <v>项</v>
          </cell>
        </row>
        <row r="1082">
          <cell r="J1082">
            <v>16</v>
          </cell>
          <cell r="K1082">
            <v>14</v>
          </cell>
          <cell r="L1082">
            <v>14</v>
          </cell>
          <cell r="M1082">
            <v>12</v>
          </cell>
          <cell r="N1082">
            <v>9</v>
          </cell>
        </row>
        <row r="1083">
          <cell r="D1083">
            <v>250402003</v>
          </cell>
          <cell r="E1083" t="str">
            <v>抗核提取物抗体测定(抗ENA抗体)</v>
          </cell>
          <cell r="F1083" t="str">
            <v>指免疫学法</v>
          </cell>
        </row>
        <row r="1083">
          <cell r="H1083" t="str">
            <v>项</v>
          </cell>
          <cell r="I1083" t="str">
            <v>抗SSA、抗SSB、抗JO－1、抗Sm、抗nRNP、抗ScL-70、抗着丝点抗体测定每项测定计费一次。免疫印迹法加收100%</v>
          </cell>
          <cell r="J1083">
            <v>20</v>
          </cell>
          <cell r="K1083">
            <v>18</v>
          </cell>
          <cell r="L1083">
            <v>17</v>
          </cell>
          <cell r="M1083">
            <v>15</v>
          </cell>
          <cell r="N1083">
            <v>11</v>
          </cell>
        </row>
        <row r="1084">
          <cell r="D1084">
            <v>250402004</v>
          </cell>
          <cell r="E1084" t="str">
            <v>抗单链DNA测定</v>
          </cell>
          <cell r="F1084" t="str">
            <v>指免疫学法</v>
          </cell>
        </row>
        <row r="1084">
          <cell r="H1084" t="str">
            <v>项</v>
          </cell>
          <cell r="I1084" t="str">
            <v>免疫印迹法100%</v>
          </cell>
          <cell r="J1084">
            <v>20</v>
          </cell>
          <cell r="K1084">
            <v>17</v>
          </cell>
          <cell r="L1084">
            <v>17</v>
          </cell>
          <cell r="M1084">
            <v>15</v>
          </cell>
          <cell r="N1084">
            <v>10</v>
          </cell>
        </row>
        <row r="1085">
          <cell r="D1085">
            <v>250402005</v>
          </cell>
          <cell r="E1085" t="str">
            <v>抗中性粒细胞胞浆抗体测定(ANCA)</v>
          </cell>
          <cell r="F1085" t="str">
            <v>指免疫学法</v>
          </cell>
        </row>
        <row r="1085">
          <cell r="H1085" t="str">
            <v>项</v>
          </cell>
          <cell r="I1085" t="str">
            <v>cANCA、pANCA、PR3-ANCA、MPO-ANCA每项测定计价一次</v>
          </cell>
          <cell r="J1085">
            <v>10</v>
          </cell>
          <cell r="K1085">
            <v>9</v>
          </cell>
          <cell r="L1085">
            <v>9</v>
          </cell>
          <cell r="M1085">
            <v>8</v>
          </cell>
          <cell r="N1085">
            <v>6</v>
          </cell>
        </row>
        <row r="1086">
          <cell r="D1086">
            <v>250402006</v>
          </cell>
          <cell r="E1086" t="str">
            <v>抗双链DNA测定(抗dsDNA)</v>
          </cell>
          <cell r="F1086" t="str">
            <v>指免疫学法</v>
          </cell>
        </row>
        <row r="1086">
          <cell r="H1086" t="str">
            <v>项</v>
          </cell>
          <cell r="I1086" t="str">
            <v>免疫印迹法加收100%</v>
          </cell>
          <cell r="J1086">
            <v>20</v>
          </cell>
          <cell r="K1086">
            <v>18</v>
          </cell>
          <cell r="L1086">
            <v>17</v>
          </cell>
          <cell r="M1086">
            <v>15</v>
          </cell>
          <cell r="N1086">
            <v>11</v>
          </cell>
        </row>
        <row r="1087">
          <cell r="D1087">
            <v>250402007</v>
          </cell>
          <cell r="E1087" t="str">
            <v>抗线粒体抗体测定(AMA)</v>
          </cell>
          <cell r="F1087" t="str">
            <v>指免疫学法</v>
          </cell>
        </row>
        <row r="1087">
          <cell r="H1087" t="str">
            <v>项</v>
          </cell>
          <cell r="I1087" t="str">
            <v>免疫印迹法加收100%</v>
          </cell>
          <cell r="J1087">
            <v>25</v>
          </cell>
          <cell r="K1087">
            <v>22</v>
          </cell>
          <cell r="L1087">
            <v>21</v>
          </cell>
          <cell r="M1087">
            <v>18</v>
          </cell>
          <cell r="N1087">
            <v>14</v>
          </cell>
        </row>
        <row r="1088">
          <cell r="D1088">
            <v>250402008</v>
          </cell>
          <cell r="E1088" t="str">
            <v>抗核骨架蛋白抗体测定(amin)</v>
          </cell>
        </row>
        <row r="1088">
          <cell r="H1088" t="str">
            <v>项</v>
          </cell>
          <cell r="I1088" t="str">
            <v>①免疫学法；②免疫印迹法</v>
          </cell>
          <cell r="J1088" t="str">
            <v>未定</v>
          </cell>
          <cell r="K1088" t="str">
            <v>未定</v>
          </cell>
          <cell r="L1088" t="str">
            <v>未定</v>
          </cell>
          <cell r="M1088" t="str">
            <v>未定</v>
          </cell>
          <cell r="N1088" t="str">
            <v>未定</v>
          </cell>
        </row>
        <row r="1089">
          <cell r="D1089">
            <v>250402009</v>
          </cell>
          <cell r="E1089" t="str">
            <v>抗核糖体抗体测定</v>
          </cell>
          <cell r="F1089" t="str">
            <v>指免疫学法</v>
          </cell>
        </row>
        <row r="1089">
          <cell r="H1089" t="str">
            <v>项</v>
          </cell>
          <cell r="I1089" t="str">
            <v>免疫印迹法加收100%</v>
          </cell>
          <cell r="J1089">
            <v>10</v>
          </cell>
          <cell r="K1089">
            <v>9</v>
          </cell>
          <cell r="L1089">
            <v>9</v>
          </cell>
          <cell r="M1089">
            <v>8</v>
          </cell>
          <cell r="N1089">
            <v>6</v>
          </cell>
        </row>
        <row r="1090">
          <cell r="D1090">
            <v>250402010</v>
          </cell>
          <cell r="E1090" t="str">
            <v>抗核糖核蛋白抗体测定</v>
          </cell>
          <cell r="F1090" t="str">
            <v>指免疫学法</v>
          </cell>
        </row>
        <row r="1090">
          <cell r="H1090" t="str">
            <v>项</v>
          </cell>
          <cell r="I1090" t="str">
            <v>免疫印迹法加收100%</v>
          </cell>
          <cell r="J1090">
            <v>25</v>
          </cell>
          <cell r="K1090">
            <v>22</v>
          </cell>
          <cell r="L1090">
            <v>21</v>
          </cell>
          <cell r="M1090">
            <v>18</v>
          </cell>
          <cell r="N1090">
            <v>14</v>
          </cell>
        </row>
        <row r="1091">
          <cell r="D1091">
            <v>250402011</v>
          </cell>
          <cell r="E1091" t="str">
            <v>抗染色体抗体测定</v>
          </cell>
          <cell r="F1091" t="str">
            <v>指免疫学法</v>
          </cell>
        </row>
        <row r="1091">
          <cell r="H1091" t="str">
            <v>项</v>
          </cell>
          <cell r="I1091" t="str">
            <v>免疫印迹法加收100%</v>
          </cell>
          <cell r="J1091">
            <v>10</v>
          </cell>
          <cell r="K1091">
            <v>9</v>
          </cell>
          <cell r="L1091">
            <v>9</v>
          </cell>
          <cell r="M1091">
            <v>8</v>
          </cell>
          <cell r="N1091">
            <v>6</v>
          </cell>
        </row>
        <row r="1092">
          <cell r="D1092">
            <v>250402012</v>
          </cell>
          <cell r="E1092" t="str">
            <v>抗血液细胞抗体测定</v>
          </cell>
          <cell r="F1092" t="str">
            <v>红细胞抗体、淋巴细胞抗体、巨噬细胞抗体、血小板抗体测定分别参照执行</v>
          </cell>
        </row>
        <row r="1092">
          <cell r="H1092" t="str">
            <v>项</v>
          </cell>
          <cell r="I1092" t="str">
            <v>每项测定计费一次</v>
          </cell>
          <cell r="J1092">
            <v>20</v>
          </cell>
          <cell r="K1092">
            <v>17</v>
          </cell>
          <cell r="L1092">
            <v>16</v>
          </cell>
          <cell r="M1092">
            <v>14</v>
          </cell>
          <cell r="N1092">
            <v>10</v>
          </cell>
        </row>
        <row r="1093">
          <cell r="D1093">
            <v>250402013</v>
          </cell>
          <cell r="E1093" t="str">
            <v>抗肝细胞特异性脂蛋白抗体测定</v>
          </cell>
        </row>
        <row r="1093">
          <cell r="H1093" t="str">
            <v>项</v>
          </cell>
        </row>
        <row r="1093">
          <cell r="J1093">
            <v>10</v>
          </cell>
          <cell r="K1093">
            <v>9</v>
          </cell>
          <cell r="L1093">
            <v>9</v>
          </cell>
          <cell r="M1093">
            <v>8</v>
          </cell>
          <cell r="N1093">
            <v>6</v>
          </cell>
        </row>
        <row r="1094">
          <cell r="D1094">
            <v>250402014</v>
          </cell>
          <cell r="E1094" t="str">
            <v>抗组织细胞抗体测定</v>
          </cell>
          <cell r="F1094" t="str">
            <v>肝细胞、胃壁细胞、胰岛细胞、肾上腺细胞、骨骼肌、平滑肌等抗体测定分别参照执行</v>
          </cell>
        </row>
        <row r="1094">
          <cell r="H1094" t="str">
            <v>项</v>
          </cell>
          <cell r="I1094" t="str">
            <v>每项测定计费一次</v>
          </cell>
          <cell r="J1094">
            <v>16</v>
          </cell>
          <cell r="K1094">
            <v>14</v>
          </cell>
          <cell r="L1094">
            <v>13</v>
          </cell>
          <cell r="M1094">
            <v>11</v>
          </cell>
          <cell r="N1094">
            <v>9</v>
          </cell>
        </row>
        <row r="1095">
          <cell r="D1095">
            <v>250402015</v>
          </cell>
          <cell r="E1095" t="str">
            <v>抗心肌抗体测定(AHA)</v>
          </cell>
          <cell r="F1095" t="str">
            <v>指凝集法</v>
          </cell>
        </row>
        <row r="1095">
          <cell r="H1095" t="str">
            <v>项</v>
          </cell>
          <cell r="I1095" t="str">
            <v>各种免疫学方法加收100%</v>
          </cell>
          <cell r="J1095">
            <v>10</v>
          </cell>
          <cell r="K1095">
            <v>9</v>
          </cell>
          <cell r="L1095">
            <v>9</v>
          </cell>
          <cell r="M1095">
            <v>8</v>
          </cell>
          <cell r="N1095">
            <v>6</v>
          </cell>
        </row>
        <row r="1096">
          <cell r="D1096">
            <v>250402016</v>
          </cell>
          <cell r="E1096" t="str">
            <v>抗心磷脂抗体测定(ACA)</v>
          </cell>
          <cell r="F1096" t="str">
            <v>IgA、IgG、IgM分别参照执行</v>
          </cell>
        </row>
        <row r="1096">
          <cell r="H1096" t="str">
            <v>项</v>
          </cell>
          <cell r="I1096" t="str">
            <v>每项测定计费一次</v>
          </cell>
          <cell r="J1096">
            <v>20</v>
          </cell>
          <cell r="K1096">
            <v>18</v>
          </cell>
          <cell r="L1096">
            <v>17</v>
          </cell>
          <cell r="M1096">
            <v>15</v>
          </cell>
          <cell r="N1096">
            <v>11</v>
          </cell>
        </row>
        <row r="1097">
          <cell r="D1097">
            <v>250402017</v>
          </cell>
          <cell r="E1097" t="str">
            <v>抗甲状腺球蛋白抗体测定(TGAb)</v>
          </cell>
          <cell r="F1097" t="str">
            <v>指凝集法</v>
          </cell>
        </row>
        <row r="1097">
          <cell r="H1097" t="str">
            <v>项</v>
          </cell>
          <cell r="I1097" t="str">
            <v>①各种免疫学方法加收100%；②化学发光法加收200%</v>
          </cell>
          <cell r="J1097">
            <v>20</v>
          </cell>
          <cell r="K1097">
            <v>18</v>
          </cell>
          <cell r="L1097">
            <v>17</v>
          </cell>
          <cell r="M1097">
            <v>15</v>
          </cell>
          <cell r="N1097">
            <v>12</v>
          </cell>
        </row>
        <row r="1098">
          <cell r="D1098">
            <v>250402018</v>
          </cell>
          <cell r="E1098" t="str">
            <v>抗甲状腺微粒体抗体测定(TMAb)</v>
          </cell>
          <cell r="F1098" t="str">
            <v>指免疫学法</v>
          </cell>
        </row>
        <row r="1098">
          <cell r="H1098" t="str">
            <v>项</v>
          </cell>
          <cell r="I1098" t="str">
            <v>化学发光法加收200%</v>
          </cell>
          <cell r="J1098">
            <v>20</v>
          </cell>
          <cell r="K1098">
            <v>18</v>
          </cell>
          <cell r="L1098">
            <v>17</v>
          </cell>
          <cell r="M1098">
            <v>15</v>
          </cell>
          <cell r="N1098">
            <v>11</v>
          </cell>
        </row>
        <row r="1099">
          <cell r="D1099">
            <v>250402019</v>
          </cell>
          <cell r="E1099" t="str">
            <v>抗肾小球基底膜抗体测定</v>
          </cell>
          <cell r="F1099" t="str">
            <v>指凝集法</v>
          </cell>
        </row>
        <row r="1099">
          <cell r="H1099" t="str">
            <v>项</v>
          </cell>
          <cell r="I1099" t="str">
            <v>各种免疫学方法加收100%</v>
          </cell>
          <cell r="J1099">
            <v>20</v>
          </cell>
          <cell r="K1099">
            <v>18</v>
          </cell>
          <cell r="L1099">
            <v>17</v>
          </cell>
          <cell r="M1099">
            <v>15</v>
          </cell>
          <cell r="N1099">
            <v>11</v>
          </cell>
        </row>
        <row r="1100">
          <cell r="D1100">
            <v>250402020</v>
          </cell>
          <cell r="E1100" t="str">
            <v>抗脑组织抗体测定</v>
          </cell>
        </row>
        <row r="1100">
          <cell r="H1100" t="str">
            <v>项</v>
          </cell>
        </row>
        <row r="1100">
          <cell r="J1100" t="str">
            <v>未定</v>
          </cell>
          <cell r="K1100" t="str">
            <v>未定</v>
          </cell>
          <cell r="L1100" t="str">
            <v>未定</v>
          </cell>
          <cell r="M1100" t="str">
            <v>未定</v>
          </cell>
          <cell r="N1100" t="str">
            <v>未定</v>
          </cell>
        </row>
        <row r="1101">
          <cell r="D1101">
            <v>250402021</v>
          </cell>
          <cell r="E1101" t="str">
            <v>抗腮腺管抗体测定</v>
          </cell>
        </row>
        <row r="1101">
          <cell r="H1101" t="str">
            <v>项</v>
          </cell>
        </row>
        <row r="1101">
          <cell r="J1101" t="str">
            <v>未定</v>
          </cell>
          <cell r="K1101" t="str">
            <v>未定</v>
          </cell>
          <cell r="L1101" t="str">
            <v>未定</v>
          </cell>
          <cell r="M1101" t="str">
            <v>未定</v>
          </cell>
          <cell r="N1101" t="str">
            <v>未定</v>
          </cell>
        </row>
        <row r="1102">
          <cell r="D1102">
            <v>250402022</v>
          </cell>
          <cell r="E1102" t="str">
            <v>抗卵巢抗体测定</v>
          </cell>
        </row>
        <row r="1102">
          <cell r="H1102" t="str">
            <v>项</v>
          </cell>
        </row>
        <row r="1102">
          <cell r="J1102">
            <v>30</v>
          </cell>
          <cell r="K1102">
            <v>27</v>
          </cell>
          <cell r="L1102">
            <v>25</v>
          </cell>
          <cell r="M1102">
            <v>22</v>
          </cell>
          <cell r="N1102">
            <v>17</v>
          </cell>
        </row>
        <row r="1103">
          <cell r="D1103">
            <v>250402023</v>
          </cell>
          <cell r="E1103" t="str">
            <v>抗子宫内膜抗体测定(EMAb)</v>
          </cell>
        </row>
        <row r="1103">
          <cell r="H1103" t="str">
            <v>项</v>
          </cell>
        </row>
        <row r="1103">
          <cell r="J1103">
            <v>15</v>
          </cell>
          <cell r="K1103">
            <v>13</v>
          </cell>
          <cell r="L1103">
            <v>12</v>
          </cell>
          <cell r="M1103">
            <v>10</v>
          </cell>
          <cell r="N1103">
            <v>8</v>
          </cell>
        </row>
        <row r="1104">
          <cell r="D1104">
            <v>250402024</v>
          </cell>
          <cell r="E1104" t="str">
            <v>抗精子抗体测定</v>
          </cell>
        </row>
        <row r="1104">
          <cell r="H1104" t="str">
            <v>项</v>
          </cell>
        </row>
        <row r="1104">
          <cell r="J1104">
            <v>15</v>
          </cell>
          <cell r="K1104">
            <v>13</v>
          </cell>
          <cell r="L1104">
            <v>12</v>
          </cell>
          <cell r="M1104">
            <v>10</v>
          </cell>
          <cell r="N1104">
            <v>8</v>
          </cell>
        </row>
        <row r="1105">
          <cell r="D1105">
            <v>250402025</v>
          </cell>
          <cell r="E1105" t="str">
            <v>抗硬皮病抗体测定</v>
          </cell>
        </row>
        <row r="1105">
          <cell r="H1105" t="str">
            <v>项</v>
          </cell>
        </row>
        <row r="1105">
          <cell r="J1105" t="str">
            <v>未定</v>
          </cell>
          <cell r="K1105" t="str">
            <v>未定</v>
          </cell>
          <cell r="L1105" t="str">
            <v>未定</v>
          </cell>
          <cell r="M1105" t="str">
            <v>未定</v>
          </cell>
          <cell r="N1105" t="str">
            <v>未定</v>
          </cell>
        </row>
        <row r="1106">
          <cell r="D1106">
            <v>250402026</v>
          </cell>
          <cell r="E1106" t="str">
            <v>抗胰岛素抗体测定</v>
          </cell>
          <cell r="F1106" t="str">
            <v>指凝集法，胰岛细胞抗体参照执行</v>
          </cell>
        </row>
        <row r="1106">
          <cell r="H1106" t="str">
            <v>项</v>
          </cell>
          <cell r="I1106" t="str">
            <v>①各种免疫学方法加收100%；②化学发光法加收200%</v>
          </cell>
          <cell r="J1106">
            <v>25</v>
          </cell>
          <cell r="K1106">
            <v>22</v>
          </cell>
          <cell r="L1106">
            <v>21</v>
          </cell>
          <cell r="M1106">
            <v>19</v>
          </cell>
          <cell r="N1106">
            <v>15</v>
          </cell>
        </row>
        <row r="1107">
          <cell r="D1107">
            <v>250402027</v>
          </cell>
          <cell r="E1107" t="str">
            <v>抗胰岛素受体抗体测定</v>
          </cell>
        </row>
        <row r="1107">
          <cell r="H1107" t="str">
            <v>项</v>
          </cell>
        </row>
        <row r="1107">
          <cell r="J1107">
            <v>22</v>
          </cell>
          <cell r="K1107">
            <v>20</v>
          </cell>
          <cell r="L1107">
            <v>18</v>
          </cell>
          <cell r="M1107">
            <v>16</v>
          </cell>
          <cell r="N1107">
            <v>12</v>
          </cell>
        </row>
        <row r="1108">
          <cell r="D1108">
            <v>250402028</v>
          </cell>
          <cell r="E1108" t="str">
            <v>抗乙酰胆碱受体抗体测定</v>
          </cell>
        </row>
        <row r="1108">
          <cell r="H1108" t="str">
            <v>项</v>
          </cell>
        </row>
        <row r="1108">
          <cell r="J1108" t="str">
            <v>未定
修订为：8</v>
          </cell>
          <cell r="K1108" t="str">
            <v>未定
修订为：7</v>
          </cell>
          <cell r="L1108" t="str">
            <v>未定
修订为：7</v>
          </cell>
          <cell r="M1108" t="str">
            <v>未定
修订为：6</v>
          </cell>
          <cell r="N1108" t="str">
            <v>未定
修订为：5</v>
          </cell>
        </row>
        <row r="1109">
          <cell r="D1109">
            <v>250402029</v>
          </cell>
          <cell r="E1109" t="str">
            <v>抗磷壁酸抗体测定</v>
          </cell>
        </row>
        <row r="1109">
          <cell r="H1109" t="str">
            <v>项</v>
          </cell>
        </row>
        <row r="1109">
          <cell r="J1109" t="str">
            <v>未定</v>
          </cell>
          <cell r="K1109" t="str">
            <v>未定</v>
          </cell>
          <cell r="L1109" t="str">
            <v>未定</v>
          </cell>
          <cell r="M1109" t="str">
            <v>未定</v>
          </cell>
          <cell r="N1109" t="str">
            <v>未定</v>
          </cell>
        </row>
        <row r="1110">
          <cell r="D1110">
            <v>250402030</v>
          </cell>
          <cell r="E1110" t="str">
            <v>抗鞘磷脂抗体测定</v>
          </cell>
          <cell r="F1110" t="str">
            <v>IgA、IgG、IgM分别参照执行</v>
          </cell>
        </row>
        <row r="1110">
          <cell r="H1110" t="str">
            <v>项</v>
          </cell>
          <cell r="I1110" t="str">
            <v>每项测定计费一次</v>
          </cell>
          <cell r="J1110">
            <v>22</v>
          </cell>
          <cell r="K1110">
            <v>19</v>
          </cell>
          <cell r="L1110">
            <v>18</v>
          </cell>
          <cell r="M1110">
            <v>16</v>
          </cell>
          <cell r="N1110">
            <v>12</v>
          </cell>
        </row>
        <row r="1111">
          <cell r="D1111">
            <v>250402031</v>
          </cell>
          <cell r="E1111" t="str">
            <v>抗白蛋白抗体测定</v>
          </cell>
          <cell r="F1111" t="str">
            <v>IgA、IgG、IgM分别参照执行</v>
          </cell>
        </row>
        <row r="1111">
          <cell r="H1111" t="str">
            <v>项</v>
          </cell>
          <cell r="I1111" t="str">
            <v>每项测定计费一次</v>
          </cell>
          <cell r="J1111">
            <v>22</v>
          </cell>
          <cell r="K1111">
            <v>19</v>
          </cell>
          <cell r="L1111">
            <v>18</v>
          </cell>
          <cell r="M1111">
            <v>16</v>
          </cell>
          <cell r="N1111">
            <v>12</v>
          </cell>
        </row>
        <row r="1112">
          <cell r="D1112">
            <v>250402032</v>
          </cell>
          <cell r="E1112" t="str">
            <v>抗补体抗体测定</v>
          </cell>
        </row>
        <row r="1112">
          <cell r="H1112" t="str">
            <v>项</v>
          </cell>
        </row>
        <row r="1112">
          <cell r="J1112">
            <v>18</v>
          </cell>
          <cell r="K1112">
            <v>16</v>
          </cell>
          <cell r="L1112">
            <v>15</v>
          </cell>
          <cell r="M1112">
            <v>13</v>
          </cell>
          <cell r="N1112">
            <v>10</v>
          </cell>
        </row>
        <row r="1113">
          <cell r="D1113">
            <v>250402033</v>
          </cell>
          <cell r="E1113" t="str">
            <v>抗载脂蛋白抗体测定</v>
          </cell>
          <cell r="F1113" t="str">
            <v>A1、B抗体测定分别参照执行</v>
          </cell>
        </row>
        <row r="1113">
          <cell r="H1113" t="str">
            <v>项</v>
          </cell>
          <cell r="I1113" t="str">
            <v>每项测定计费一次</v>
          </cell>
          <cell r="J1113" t="str">
            <v>未定</v>
          </cell>
          <cell r="K1113" t="str">
            <v>未定</v>
          </cell>
          <cell r="L1113" t="str">
            <v>未定</v>
          </cell>
          <cell r="M1113" t="str">
            <v>未定</v>
          </cell>
          <cell r="N1113" t="str">
            <v>未定</v>
          </cell>
        </row>
        <row r="1114">
          <cell r="D1114">
            <v>250402034</v>
          </cell>
          <cell r="E1114" t="str">
            <v>抗内因子抗体测定</v>
          </cell>
        </row>
        <row r="1114">
          <cell r="H1114" t="str">
            <v>项</v>
          </cell>
        </row>
        <row r="1114">
          <cell r="J1114" t="str">
            <v>未定</v>
          </cell>
          <cell r="K1114" t="str">
            <v>未定</v>
          </cell>
          <cell r="L1114" t="str">
            <v>未定</v>
          </cell>
          <cell r="M1114" t="str">
            <v>未定</v>
          </cell>
          <cell r="N1114" t="str">
            <v>未定</v>
          </cell>
        </row>
        <row r="1115">
          <cell r="D1115">
            <v>250402035</v>
          </cell>
          <cell r="E1115" t="str">
            <v>类风湿因子(RF)测定</v>
          </cell>
          <cell r="F1115" t="str">
            <v>指凝集法</v>
          </cell>
        </row>
        <row r="1115">
          <cell r="H1115" t="str">
            <v>项</v>
          </cell>
          <cell r="I1115" t="str">
            <v>各种免疫学方法加收200%</v>
          </cell>
          <cell r="J1115">
            <v>10</v>
          </cell>
          <cell r="K1115">
            <v>9</v>
          </cell>
          <cell r="L1115">
            <v>9</v>
          </cell>
          <cell r="M1115">
            <v>8</v>
          </cell>
          <cell r="N1115">
            <v>6</v>
          </cell>
        </row>
        <row r="1116">
          <cell r="D1116">
            <v>250402036</v>
          </cell>
          <cell r="E1116" t="str">
            <v>抗增殖细胞核抗原抗体(抗PCNA)测定</v>
          </cell>
        </row>
        <row r="1116">
          <cell r="H1116" t="str">
            <v>项</v>
          </cell>
        </row>
        <row r="1116">
          <cell r="J1116" t="str">
            <v>未定</v>
          </cell>
          <cell r="K1116" t="str">
            <v>未定</v>
          </cell>
          <cell r="L1116" t="str">
            <v>未定</v>
          </cell>
          <cell r="M1116" t="str">
            <v>未定</v>
          </cell>
          <cell r="N1116" t="str">
            <v>未定</v>
          </cell>
        </row>
        <row r="1117">
          <cell r="D1117">
            <v>250402037</v>
          </cell>
          <cell r="E1117" t="str">
            <v>分泌型免疫球蛋白A测定</v>
          </cell>
        </row>
        <row r="1117">
          <cell r="H1117" t="str">
            <v>项</v>
          </cell>
        </row>
        <row r="1117">
          <cell r="J1117">
            <v>15</v>
          </cell>
          <cell r="K1117">
            <v>13</v>
          </cell>
          <cell r="L1117">
            <v>12</v>
          </cell>
          <cell r="M1117">
            <v>10</v>
          </cell>
          <cell r="N1117">
            <v>8</v>
          </cell>
        </row>
        <row r="1118">
          <cell r="D1118">
            <v>250402038</v>
          </cell>
          <cell r="E1118" t="str">
            <v>抗角蛋白抗体(AKA)测定</v>
          </cell>
        </row>
        <row r="1118">
          <cell r="H1118" t="str">
            <v>项</v>
          </cell>
        </row>
        <row r="1118">
          <cell r="J1118">
            <v>24</v>
          </cell>
          <cell r="K1118">
            <v>21</v>
          </cell>
          <cell r="L1118">
            <v>20</v>
          </cell>
          <cell r="M1118">
            <v>17</v>
          </cell>
          <cell r="N1118">
            <v>13</v>
          </cell>
        </row>
        <row r="1119">
          <cell r="D1119">
            <v>250402039</v>
          </cell>
          <cell r="E1119" t="str">
            <v>抗可溶性肝抗原/肝-胰抗原抗体(SLA/LP)测定</v>
          </cell>
        </row>
        <row r="1119">
          <cell r="H1119" t="str">
            <v>项</v>
          </cell>
        </row>
        <row r="1119">
          <cell r="J1119">
            <v>24</v>
          </cell>
          <cell r="K1119">
            <v>21</v>
          </cell>
          <cell r="L1119">
            <v>20</v>
          </cell>
          <cell r="M1119">
            <v>17</v>
          </cell>
          <cell r="N1119">
            <v>13</v>
          </cell>
        </row>
        <row r="1120">
          <cell r="D1120">
            <v>250402040</v>
          </cell>
          <cell r="E1120" t="str">
            <v>抗肝肾微粒体抗体(LKM)测定</v>
          </cell>
        </row>
        <row r="1120">
          <cell r="H1120" t="str">
            <v>项</v>
          </cell>
        </row>
        <row r="1120">
          <cell r="J1120">
            <v>24</v>
          </cell>
          <cell r="K1120">
            <v>21</v>
          </cell>
          <cell r="L1120">
            <v>20</v>
          </cell>
          <cell r="M1120">
            <v>17</v>
          </cell>
          <cell r="N1120">
            <v>13</v>
          </cell>
        </row>
        <row r="1121">
          <cell r="D1121">
            <v>250402041</v>
          </cell>
          <cell r="E1121" t="str">
            <v>抗环瓜氨酸肽抗体(抗CCP抗体)测定</v>
          </cell>
        </row>
        <row r="1121">
          <cell r="H1121" t="str">
            <v>项</v>
          </cell>
        </row>
        <row r="1121">
          <cell r="J1121">
            <v>80</v>
          </cell>
          <cell r="K1121">
            <v>72</v>
          </cell>
          <cell r="L1121">
            <v>68</v>
          </cell>
          <cell r="M1121">
            <v>61</v>
          </cell>
          <cell r="N1121">
            <v>49</v>
          </cell>
        </row>
        <row r="1122">
          <cell r="D1122">
            <v>250402042</v>
          </cell>
          <cell r="E1122" t="str">
            <v>抗β2-糖蛋白1抗体测定</v>
          </cell>
          <cell r="F1122" t="str">
            <v>样本类型：血液。样本采集、签收、处理，定标和质控，检测样本，审核结果，录入实验室信息系统或人工登记，发送报告；按规定处理废弃物；接受临床相关咨询。</v>
          </cell>
        </row>
        <row r="1122">
          <cell r="H1122" t="str">
            <v>次</v>
          </cell>
        </row>
        <row r="1122">
          <cell r="J1122">
            <v>55</v>
          </cell>
          <cell r="K1122">
            <v>50</v>
          </cell>
          <cell r="L1122">
            <v>47</v>
          </cell>
          <cell r="M1122">
            <v>42</v>
          </cell>
          <cell r="N1122">
            <v>33</v>
          </cell>
        </row>
        <row r="1123">
          <cell r="D1123">
            <v>250402043</v>
          </cell>
          <cell r="E1123" t="str">
            <v>抗透明带抗体(AZP)测定</v>
          </cell>
        </row>
        <row r="1123">
          <cell r="H1123" t="str">
            <v>项</v>
          </cell>
        </row>
        <row r="1123">
          <cell r="J1123" t="str">
            <v>未定</v>
          </cell>
          <cell r="K1123" t="str">
            <v>未定</v>
          </cell>
          <cell r="L1123" t="str">
            <v>未定</v>
          </cell>
          <cell r="M1123" t="str">
            <v>未定</v>
          </cell>
          <cell r="N1123" t="str">
            <v>未定</v>
          </cell>
        </row>
        <row r="1124">
          <cell r="D1124">
            <v>250402044</v>
          </cell>
          <cell r="E1124" t="str">
            <v>抗核小体抗体测定（AnuA）</v>
          </cell>
        </row>
        <row r="1124">
          <cell r="H1124" t="str">
            <v>项</v>
          </cell>
        </row>
        <row r="1124">
          <cell r="J1124">
            <v>40</v>
          </cell>
          <cell r="K1124">
            <v>36</v>
          </cell>
          <cell r="L1124">
            <v>34</v>
          </cell>
          <cell r="M1124">
            <v>30</v>
          </cell>
          <cell r="N1124">
            <v>24</v>
          </cell>
        </row>
        <row r="1125">
          <cell r="D1125">
            <v>250402045</v>
          </cell>
          <cell r="E1125" t="str">
            <v>抗核周因子抗体（APF）测定</v>
          </cell>
        </row>
        <row r="1125">
          <cell r="H1125" t="str">
            <v>项</v>
          </cell>
        </row>
        <row r="1125">
          <cell r="J1125">
            <v>40</v>
          </cell>
          <cell r="K1125">
            <v>36</v>
          </cell>
          <cell r="L1125">
            <v>34</v>
          </cell>
          <cell r="M1125">
            <v>30</v>
          </cell>
          <cell r="N1125">
            <v>24</v>
          </cell>
        </row>
        <row r="1126">
          <cell r="D1126">
            <v>250402046</v>
          </cell>
          <cell r="E1126" t="str">
            <v>抗肝细胞溶质抗原I型抗体测定(LC-1)</v>
          </cell>
        </row>
        <row r="1126">
          <cell r="H1126" t="str">
            <v>项</v>
          </cell>
        </row>
        <row r="1126">
          <cell r="J1126" t="str">
            <v>未定
修订为：20</v>
          </cell>
          <cell r="K1126" t="str">
            <v>未定
修订为：18</v>
          </cell>
          <cell r="L1126" t="str">
            <v>未定
修订为：17</v>
          </cell>
          <cell r="M1126" t="str">
            <v>未定
修订为：15</v>
          </cell>
          <cell r="N1126" t="str">
            <v>未定
修订为：12</v>
          </cell>
        </row>
        <row r="1127">
          <cell r="D1127">
            <v>250402047</v>
          </cell>
          <cell r="E1127" t="str">
            <v>抗RA33抗体测定</v>
          </cell>
        </row>
        <row r="1127">
          <cell r="H1127" t="str">
            <v>项</v>
          </cell>
        </row>
        <row r="1127">
          <cell r="J1127" t="str">
            <v>未定</v>
          </cell>
          <cell r="K1127" t="str">
            <v>未定</v>
          </cell>
          <cell r="L1127" t="str">
            <v>未定</v>
          </cell>
          <cell r="M1127" t="str">
            <v>未定</v>
          </cell>
          <cell r="N1127" t="str">
            <v>未定</v>
          </cell>
        </row>
        <row r="1128">
          <cell r="D1128">
            <v>250402048</v>
          </cell>
          <cell r="E1128" t="str">
            <v>抗DNA酶B抗体测定</v>
          </cell>
        </row>
        <row r="1128">
          <cell r="H1128" t="str">
            <v>项</v>
          </cell>
        </row>
        <row r="1128">
          <cell r="J1128" t="str">
            <v>未定</v>
          </cell>
          <cell r="K1128" t="str">
            <v>未定</v>
          </cell>
          <cell r="L1128" t="str">
            <v>未定</v>
          </cell>
          <cell r="M1128" t="str">
            <v>未定</v>
          </cell>
          <cell r="N1128" t="str">
            <v>未定</v>
          </cell>
        </row>
        <row r="1129">
          <cell r="D1129">
            <v>250402049</v>
          </cell>
          <cell r="E1129" t="str">
            <v>抗组蛋白抗体(AHA)测定</v>
          </cell>
        </row>
        <row r="1129">
          <cell r="H1129" t="str">
            <v>项</v>
          </cell>
        </row>
        <row r="1129">
          <cell r="J1129" t="str">
            <v>未定
修订为：20</v>
          </cell>
          <cell r="K1129" t="str">
            <v>未定
修订为：18</v>
          </cell>
          <cell r="L1129" t="str">
            <v>未定
修订为：17</v>
          </cell>
          <cell r="M1129" t="str">
            <v>未定
修订为：15</v>
          </cell>
          <cell r="N1129" t="str">
            <v>未定
修订为：12</v>
          </cell>
        </row>
        <row r="1130">
          <cell r="D1130">
            <v>250402050</v>
          </cell>
          <cell r="E1130" t="str">
            <v>抗Sa抗体测定</v>
          </cell>
        </row>
        <row r="1130">
          <cell r="H1130" t="str">
            <v>项</v>
          </cell>
        </row>
        <row r="1130">
          <cell r="J1130" t="str">
            <v>未定</v>
          </cell>
          <cell r="K1130" t="str">
            <v>未定</v>
          </cell>
          <cell r="L1130" t="str">
            <v>未定</v>
          </cell>
          <cell r="M1130" t="str">
            <v>未定</v>
          </cell>
          <cell r="N1130" t="str">
            <v>未定</v>
          </cell>
        </row>
        <row r="1131">
          <cell r="D1131">
            <v>250402051</v>
          </cell>
          <cell r="E1131" t="str">
            <v>抗聚角蛋白微丝蛋白抗体(AFA)测定</v>
          </cell>
        </row>
        <row r="1131">
          <cell r="H1131" t="str">
            <v>项</v>
          </cell>
        </row>
        <row r="1131">
          <cell r="J1131" t="str">
            <v>未定</v>
          </cell>
          <cell r="K1131" t="str">
            <v>未定</v>
          </cell>
          <cell r="L1131" t="str">
            <v>未定</v>
          </cell>
          <cell r="M1131" t="str">
            <v>未定</v>
          </cell>
          <cell r="N1131" t="str">
            <v>未定</v>
          </cell>
        </row>
        <row r="1132">
          <cell r="D1132">
            <v>250402052</v>
          </cell>
          <cell r="E1132" t="str">
            <v>抗杀菌通透性增高蛋白(BPI)抗体测定</v>
          </cell>
        </row>
        <row r="1132">
          <cell r="H1132" t="str">
            <v>项</v>
          </cell>
        </row>
        <row r="1132">
          <cell r="J1132" t="str">
            <v>未定</v>
          </cell>
          <cell r="K1132" t="str">
            <v>未定</v>
          </cell>
          <cell r="L1132" t="str">
            <v>未定</v>
          </cell>
          <cell r="M1132" t="str">
            <v>未定</v>
          </cell>
          <cell r="N1132" t="str">
            <v>未定</v>
          </cell>
        </row>
        <row r="1133">
          <cell r="D1133">
            <v>250402053</v>
          </cell>
          <cell r="E1133" t="str">
            <v>抗α胞衬蛋白抗体测定</v>
          </cell>
        </row>
        <row r="1133">
          <cell r="H1133" t="str">
            <v>项</v>
          </cell>
        </row>
        <row r="1133">
          <cell r="J1133" t="str">
            <v>未定</v>
          </cell>
          <cell r="K1133" t="str">
            <v>未定</v>
          </cell>
          <cell r="L1133" t="str">
            <v>未定</v>
          </cell>
          <cell r="M1133" t="str">
            <v>未定</v>
          </cell>
          <cell r="N1133" t="str">
            <v>未定</v>
          </cell>
        </row>
        <row r="1134">
          <cell r="D1134">
            <v>250402054</v>
          </cell>
          <cell r="E1134" t="str">
            <v>抗人绒毛膜促性腺激素抗体(AHCGAb)测定</v>
          </cell>
        </row>
        <row r="1134">
          <cell r="H1134" t="str">
            <v>项</v>
          </cell>
        </row>
        <row r="1134">
          <cell r="J1134" t="str">
            <v>未定</v>
          </cell>
          <cell r="K1134" t="str">
            <v>未定</v>
          </cell>
          <cell r="L1134" t="str">
            <v>未定</v>
          </cell>
          <cell r="M1134" t="str">
            <v>未定</v>
          </cell>
          <cell r="N1134" t="str">
            <v>未定</v>
          </cell>
        </row>
        <row r="1135">
          <cell r="D1135">
            <v>250402055</v>
          </cell>
          <cell r="E1135" t="str">
            <v>抗神经节苷脂IgG,IgM抗体测定</v>
          </cell>
        </row>
        <row r="1135">
          <cell r="H1135" t="str">
            <v>项</v>
          </cell>
        </row>
        <row r="1135">
          <cell r="J1135">
            <v>54</v>
          </cell>
          <cell r="K1135">
            <v>48</v>
          </cell>
          <cell r="L1135">
            <v>45</v>
          </cell>
          <cell r="M1135">
            <v>40</v>
          </cell>
          <cell r="N1135">
            <v>31</v>
          </cell>
        </row>
        <row r="1136">
          <cell r="D1136">
            <v>250402056</v>
          </cell>
          <cell r="E1136" t="str">
            <v>血清葡萄糖6磷酸异构酶(GPI)检测</v>
          </cell>
        </row>
        <row r="1136">
          <cell r="H1136" t="str">
            <v>项</v>
          </cell>
        </row>
        <row r="1136">
          <cell r="J1136">
            <v>63</v>
          </cell>
          <cell r="K1136">
            <v>56</v>
          </cell>
          <cell r="L1136">
            <v>53</v>
          </cell>
          <cell r="M1136">
            <v>47</v>
          </cell>
          <cell r="N1136">
            <v>36</v>
          </cell>
        </row>
        <row r="1137">
          <cell r="D1137">
            <v>250402057</v>
          </cell>
          <cell r="E1137" t="str">
            <v>抗甲状腺特异过氧化物酶抗体（Anti-TPO)测定</v>
          </cell>
          <cell r="F1137" t="str">
            <v>化学发光法</v>
          </cell>
        </row>
        <row r="1137">
          <cell r="H1137" t="str">
            <v>项</v>
          </cell>
        </row>
        <row r="1137">
          <cell r="J1137">
            <v>63</v>
          </cell>
          <cell r="K1137">
            <v>57</v>
          </cell>
          <cell r="L1137">
            <v>54</v>
          </cell>
          <cell r="M1137">
            <v>48</v>
          </cell>
          <cell r="N1137">
            <v>38</v>
          </cell>
        </row>
        <row r="1138">
          <cell r="D1138">
            <v>250402058</v>
          </cell>
          <cell r="E1138" t="str">
            <v>甲状腺素结合力（T-uptake)定量测定</v>
          </cell>
          <cell r="F1138" t="str">
            <v>化学发光法</v>
          </cell>
        </row>
        <row r="1138">
          <cell r="H1138" t="str">
            <v>项</v>
          </cell>
        </row>
        <row r="1138">
          <cell r="J1138">
            <v>54</v>
          </cell>
          <cell r="K1138">
            <v>48</v>
          </cell>
          <cell r="L1138">
            <v>45</v>
          </cell>
          <cell r="M1138">
            <v>40</v>
          </cell>
          <cell r="N1138">
            <v>31</v>
          </cell>
        </row>
        <row r="1139">
          <cell r="D1139">
            <v>250402059</v>
          </cell>
          <cell r="E1139" t="str">
            <v>性激素结合蛋白（SHBG）测定</v>
          </cell>
          <cell r="F1139" t="str">
            <v>化学发光法</v>
          </cell>
        </row>
        <row r="1139">
          <cell r="H1139" t="str">
            <v>项</v>
          </cell>
        </row>
        <row r="1139">
          <cell r="J1139">
            <v>70</v>
          </cell>
          <cell r="K1139">
            <v>62</v>
          </cell>
          <cell r="L1139">
            <v>59</v>
          </cell>
          <cell r="M1139">
            <v>53</v>
          </cell>
          <cell r="N1139">
            <v>42</v>
          </cell>
        </row>
        <row r="1140">
          <cell r="D1140">
            <v>250402060</v>
          </cell>
          <cell r="E1140" t="str">
            <v>抗Ku抗体测定</v>
          </cell>
          <cell r="F1140" t="str">
            <v>样本类型：血液。样本采集、签收、处理，定标和质控，检测样本，审核结果，录入实验室信息系统或人工登记，发送报告；按规定处理废弃物；接受临床相关咨询。</v>
          </cell>
        </row>
        <row r="1140">
          <cell r="H1140" t="str">
            <v>次</v>
          </cell>
        </row>
        <row r="1140">
          <cell r="J1140">
            <v>40</v>
          </cell>
          <cell r="K1140">
            <v>36</v>
          </cell>
          <cell r="L1140">
            <v>33</v>
          </cell>
          <cell r="M1140">
            <v>29</v>
          </cell>
          <cell r="N1140">
            <v>23</v>
          </cell>
        </row>
        <row r="1141">
          <cell r="D1141">
            <v>250402061</v>
          </cell>
          <cell r="E1141" t="str">
            <v>抗Mi-2抗体测定</v>
          </cell>
          <cell r="F1141" t="str">
            <v>样本类型：血液。样本采集、签收、处理，定标和质控，检测样本，审核结果，录入实验室信息系统或人工登记，发送报告；按规定处理废弃物；接受临床相关咨询。</v>
          </cell>
        </row>
        <row r="1141">
          <cell r="H1141" t="str">
            <v>次</v>
          </cell>
        </row>
        <row r="1141">
          <cell r="J1141">
            <v>35</v>
          </cell>
          <cell r="K1141">
            <v>31</v>
          </cell>
          <cell r="L1141">
            <v>29</v>
          </cell>
          <cell r="M1141">
            <v>26</v>
          </cell>
          <cell r="N1141">
            <v>20</v>
          </cell>
        </row>
        <row r="1142">
          <cell r="D1142">
            <v>250402062</v>
          </cell>
          <cell r="E1142" t="str">
            <v>抗PM-Scl抗体（抗PM-1抗体）测定</v>
          </cell>
          <cell r="F1142" t="str">
            <v>样本类型：血液。样本采集、签收、处理，定标和质控，检测样本，审核结果，录入实验室信息系统或人工登记，发送报告；按规定处理废弃物；接受临床相关咨询。</v>
          </cell>
        </row>
        <row r="1142">
          <cell r="H1142" t="str">
            <v>次</v>
          </cell>
        </row>
        <row r="1142">
          <cell r="J1142">
            <v>35</v>
          </cell>
          <cell r="K1142">
            <v>31</v>
          </cell>
          <cell r="L1142">
            <v>30</v>
          </cell>
          <cell r="M1142">
            <v>26</v>
          </cell>
          <cell r="N1142">
            <v>20</v>
          </cell>
        </row>
        <row r="1143">
          <cell r="D1143">
            <v>250402063</v>
          </cell>
          <cell r="E1143" t="str">
            <v>抗RNP抗体测定</v>
          </cell>
          <cell r="F1143" t="str">
            <v>样本类型：血液。样本采集、签收、处理，定标和质控，检测样本，审核结果，录入实验室信息系统或人工登记，发送报告；按规定处理废弃物；接受临床相关咨询。</v>
          </cell>
        </row>
        <row r="1143">
          <cell r="H1143" t="str">
            <v>次</v>
          </cell>
        </row>
        <row r="1143">
          <cell r="J1143">
            <v>35</v>
          </cell>
          <cell r="K1143">
            <v>31</v>
          </cell>
          <cell r="L1143">
            <v>29</v>
          </cell>
          <cell r="M1143">
            <v>26</v>
          </cell>
          <cell r="N1143">
            <v>20</v>
          </cell>
        </row>
        <row r="1144">
          <cell r="D1144">
            <v>250402064</v>
          </cell>
          <cell r="E1144" t="str">
            <v>抗C1q抗体测定</v>
          </cell>
          <cell r="F1144" t="str">
            <v>样本类型：血液。样本采集、签收、处理，定标和质控，检测样本，审核结果，录入实验室信息系统或人工登记，发送报告；按规定处理废弃物；接受临床相关咨询。</v>
          </cell>
        </row>
        <row r="1144">
          <cell r="H1144" t="str">
            <v>次</v>
          </cell>
        </row>
        <row r="1144">
          <cell r="J1144">
            <v>80</v>
          </cell>
          <cell r="K1144">
            <v>72</v>
          </cell>
          <cell r="L1144">
            <v>67</v>
          </cell>
          <cell r="M1144">
            <v>60</v>
          </cell>
          <cell r="N1144">
            <v>48</v>
          </cell>
        </row>
        <row r="1145">
          <cell r="D1145">
            <v>250402065</v>
          </cell>
          <cell r="E1145" t="str">
            <v>抗突变型瓜氨酸波形蛋白（MCV）抗体检测</v>
          </cell>
          <cell r="F1145" t="str">
            <v>样本类型：血液。样本采集、签收、处理，定标和质控，检测样本，审核结果，录入实验室信息系统或人工登记，发送报告；按规定处理废弃物；接受临床相关咨询。</v>
          </cell>
        </row>
        <row r="1145">
          <cell r="H1145" t="str">
            <v>次</v>
          </cell>
        </row>
        <row r="1145">
          <cell r="J1145">
            <v>72</v>
          </cell>
          <cell r="K1145">
            <v>64</v>
          </cell>
          <cell r="L1145">
            <v>61</v>
          </cell>
          <cell r="M1145">
            <v>54</v>
          </cell>
          <cell r="N1145">
            <v>43</v>
          </cell>
        </row>
        <row r="1146">
          <cell r="D1146">
            <v>250402066</v>
          </cell>
          <cell r="E1146" t="str">
            <v>可溶性fms样酪氨酸激酶-1检测</v>
          </cell>
        </row>
        <row r="1146">
          <cell r="H1146" t="str">
            <v>次</v>
          </cell>
        </row>
        <row r="1146">
          <cell r="J1146">
            <v>216</v>
          </cell>
          <cell r="K1146">
            <v>194</v>
          </cell>
          <cell r="L1146">
            <v>184</v>
          </cell>
          <cell r="M1146">
            <v>165</v>
          </cell>
          <cell r="N1146">
            <v>131</v>
          </cell>
        </row>
        <row r="1147">
          <cell r="D1147">
            <v>250402067</v>
          </cell>
          <cell r="E1147" t="str">
            <v>结核感染T细胞检测</v>
          </cell>
          <cell r="F1147" t="str">
            <v>用于检测人外周抗全凝血中的结合特异抗原刺激活化效应T细胞</v>
          </cell>
        </row>
        <row r="1147">
          <cell r="H1147" t="str">
            <v>次</v>
          </cell>
        </row>
        <row r="1147">
          <cell r="J1147">
            <v>540</v>
          </cell>
          <cell r="K1147">
            <v>486</v>
          </cell>
          <cell r="L1147">
            <v>459</v>
          </cell>
          <cell r="M1147">
            <v>413</v>
          </cell>
          <cell r="N1147">
            <v>330</v>
          </cell>
        </row>
        <row r="1148">
          <cell r="D1148">
            <v>250402068</v>
          </cell>
          <cell r="E1148" t="str">
            <v>硫酸脱氢表雄甾酮（DHEA-S）测定</v>
          </cell>
          <cell r="F1148" t="str">
            <v>化学发光法</v>
          </cell>
        </row>
        <row r="1148">
          <cell r="H1148" t="str">
            <v>项</v>
          </cell>
        </row>
        <row r="1148">
          <cell r="J1148">
            <v>90</v>
          </cell>
          <cell r="K1148">
            <v>80</v>
          </cell>
          <cell r="L1148">
            <v>77</v>
          </cell>
          <cell r="M1148">
            <v>69</v>
          </cell>
          <cell r="N1148">
            <v>55</v>
          </cell>
        </row>
        <row r="1149">
          <cell r="D1149">
            <v>250402069</v>
          </cell>
          <cell r="E1149" t="str">
            <v>神经元抗原谱抗体检测</v>
          </cell>
          <cell r="F1149" t="str">
            <v>检测神经元抗原谱抗体，各项神经元抗体（Amphiphysin，CV2，PNMA2（Ma2/Ta），Ri，Yo与Hu等）分别参照执行。包括样本采集、签收、处理，加免疫试剂，温育，检测，质控，审核结果，录入实验室信息系统或人工登记，发送报告；按规定处理废弃物；接受临床相关咨询。</v>
          </cell>
        </row>
        <row r="1149">
          <cell r="H1149" t="str">
            <v>项</v>
          </cell>
        </row>
        <row r="1149">
          <cell r="J1149">
            <v>109</v>
          </cell>
          <cell r="K1149">
            <v>98</v>
          </cell>
          <cell r="L1149">
            <v>93</v>
          </cell>
          <cell r="M1149">
            <v>84</v>
          </cell>
          <cell r="N1149">
            <v>67</v>
          </cell>
        </row>
        <row r="1150">
          <cell r="D1150">
            <v>250402071</v>
          </cell>
          <cell r="E1150" t="str">
            <v>自身免疫性脑炎抗谷氨酸受体抗体检测</v>
          </cell>
          <cell r="F1150" t="str">
            <v>检测血清或脑脊液中的自身免疫性脑炎抗体等相关抗体。样本类型：血清或脑脊液。包括样本采集、签收、处理，加免疫试剂，温育，检测，质控，审核结果，录入实验室信息系统或人工登记，发送报告；按规定处理废弃物；接受临床相关咨询。</v>
          </cell>
        </row>
        <row r="1150">
          <cell r="H1150" t="str">
            <v>项</v>
          </cell>
        </row>
        <row r="1150">
          <cell r="J1150">
            <v>273</v>
          </cell>
          <cell r="K1150">
            <v>246</v>
          </cell>
          <cell r="L1150">
            <v>232</v>
          </cell>
          <cell r="M1150">
            <v>209</v>
          </cell>
          <cell r="N1150">
            <v>167</v>
          </cell>
        </row>
        <row r="1151">
          <cell r="D1151">
            <v>250402072</v>
          </cell>
          <cell r="E1151" t="str">
            <v>血清抗磷脂酶A2受体抗体检测</v>
          </cell>
          <cell r="F1151" t="str">
            <v>检测血清中的抗体。样本类型：血清。包括样本采集、签收、处理，加免疫试剂，温育，检测，质控，审核结果，录入实验室信息系统或人工登记，发送报告；按规定处理废弃物；接受临床相关咨询。</v>
          </cell>
        </row>
        <row r="1151">
          <cell r="H1151" t="str">
            <v>项</v>
          </cell>
        </row>
        <row r="1151">
          <cell r="J1151">
            <v>244</v>
          </cell>
          <cell r="K1151">
            <v>220</v>
          </cell>
          <cell r="L1151">
            <v>207</v>
          </cell>
          <cell r="M1151">
            <v>186</v>
          </cell>
          <cell r="N1151">
            <v>149</v>
          </cell>
        </row>
        <row r="1152">
          <cell r="D1152">
            <v>250403</v>
          </cell>
          <cell r="E1152" t="str">
            <v>感染免疫学检测</v>
          </cell>
        </row>
        <row r="1152">
          <cell r="H1152" t="str">
            <v>/</v>
          </cell>
        </row>
        <row r="1152">
          <cell r="J1152" t="str">
            <v>/</v>
          </cell>
          <cell r="K1152" t="str">
            <v>/</v>
          </cell>
          <cell r="L1152" t="str">
            <v>/</v>
          </cell>
          <cell r="M1152" t="str">
            <v>/</v>
          </cell>
          <cell r="N1152" t="str">
            <v>/</v>
          </cell>
        </row>
        <row r="1153">
          <cell r="D1153">
            <v>250403001</v>
          </cell>
          <cell r="E1153" t="str">
            <v>甲型肝炎抗体测定(Anti-HAV)</v>
          </cell>
          <cell r="F1153" t="str">
            <v>IgG、IgM分别参照执行</v>
          </cell>
        </row>
        <row r="1153">
          <cell r="H1153" t="str">
            <v>项</v>
          </cell>
          <cell r="I1153" t="str">
            <v>每项测定计费一次。定量分析加收30元</v>
          </cell>
          <cell r="J1153">
            <v>15</v>
          </cell>
          <cell r="K1153">
            <v>13</v>
          </cell>
          <cell r="L1153">
            <v>13</v>
          </cell>
          <cell r="M1153">
            <v>11</v>
          </cell>
          <cell r="N1153">
            <v>8</v>
          </cell>
        </row>
        <row r="1154">
          <cell r="D1154">
            <v>250403002</v>
          </cell>
          <cell r="E1154" t="str">
            <v>甲型肝炎抗原测定(HAVAg)</v>
          </cell>
        </row>
        <row r="1154">
          <cell r="H1154" t="str">
            <v>项</v>
          </cell>
          <cell r="I1154" t="str">
            <v>荧光探针法加收200%；定量分析加收30元</v>
          </cell>
          <cell r="J1154">
            <v>15</v>
          </cell>
          <cell r="K1154">
            <v>13</v>
          </cell>
          <cell r="L1154">
            <v>12</v>
          </cell>
          <cell r="M1154">
            <v>10</v>
          </cell>
          <cell r="N1154">
            <v>9</v>
          </cell>
        </row>
        <row r="1155">
          <cell r="D1155">
            <v>250403003</v>
          </cell>
          <cell r="E1155" t="str">
            <v>乙型肝炎DNA测定</v>
          </cell>
          <cell r="F1155" t="str">
            <v>指PCR技术检查</v>
          </cell>
        </row>
        <row r="1155">
          <cell r="H1155" t="str">
            <v>项</v>
          </cell>
          <cell r="I1155" t="str">
            <v>全自动免疫定量分析加收100元</v>
          </cell>
          <cell r="J1155">
            <v>50</v>
          </cell>
          <cell r="K1155">
            <v>45</v>
          </cell>
          <cell r="L1155">
            <v>43</v>
          </cell>
          <cell r="M1155">
            <v>38</v>
          </cell>
          <cell r="N1155">
            <v>30</v>
          </cell>
        </row>
        <row r="1156">
          <cell r="D1156">
            <v>250403004</v>
          </cell>
          <cell r="E1156" t="str">
            <v>乙型肝炎表面抗原测定(HBsAg)</v>
          </cell>
        </row>
        <row r="1156">
          <cell r="H1156" t="str">
            <v>项</v>
          </cell>
          <cell r="I1156" t="str">
            <v>定量分析加收25元</v>
          </cell>
          <cell r="J1156">
            <v>5</v>
          </cell>
          <cell r="K1156">
            <v>5</v>
          </cell>
          <cell r="L1156">
            <v>5</v>
          </cell>
          <cell r="M1156">
            <v>3</v>
          </cell>
          <cell r="N1156">
            <v>2</v>
          </cell>
        </row>
        <row r="1157">
          <cell r="D1157">
            <v>250403005</v>
          </cell>
          <cell r="E1157" t="str">
            <v>乙型肝炎表面抗体测定(Anti-HBs)</v>
          </cell>
        </row>
        <row r="1157">
          <cell r="H1157" t="str">
            <v>项</v>
          </cell>
          <cell r="I1157" t="str">
            <v>定量分析加收25元</v>
          </cell>
          <cell r="J1157">
            <v>5</v>
          </cell>
          <cell r="K1157">
            <v>5</v>
          </cell>
          <cell r="L1157">
            <v>5</v>
          </cell>
          <cell r="M1157">
            <v>3</v>
          </cell>
          <cell r="N1157">
            <v>2</v>
          </cell>
        </row>
        <row r="1158">
          <cell r="D1158">
            <v>250403006</v>
          </cell>
          <cell r="E1158" t="str">
            <v>乙型肝炎e抗原测定(HBeAg)</v>
          </cell>
        </row>
        <row r="1158">
          <cell r="H1158" t="str">
            <v>项</v>
          </cell>
          <cell r="I1158" t="str">
            <v>定量分析加收25元</v>
          </cell>
          <cell r="J1158">
            <v>5</v>
          </cell>
          <cell r="K1158">
            <v>5</v>
          </cell>
          <cell r="L1158">
            <v>5</v>
          </cell>
          <cell r="M1158">
            <v>3</v>
          </cell>
          <cell r="N1158">
            <v>2</v>
          </cell>
        </row>
        <row r="1159">
          <cell r="D1159">
            <v>250403007</v>
          </cell>
          <cell r="E1159" t="str">
            <v>乙型肝炎e抗体测定(Anti-HBe)</v>
          </cell>
        </row>
        <row r="1159">
          <cell r="H1159" t="str">
            <v>项</v>
          </cell>
          <cell r="I1159" t="str">
            <v>定量分析加收25元</v>
          </cell>
          <cell r="J1159">
            <v>5</v>
          </cell>
          <cell r="K1159">
            <v>5</v>
          </cell>
          <cell r="L1159">
            <v>5</v>
          </cell>
          <cell r="M1159">
            <v>3</v>
          </cell>
          <cell r="N1159">
            <v>2</v>
          </cell>
        </row>
        <row r="1160">
          <cell r="D1160">
            <v>250403008</v>
          </cell>
          <cell r="E1160" t="str">
            <v>乙型肝炎核心抗原测定(HBcAg)</v>
          </cell>
        </row>
        <row r="1160">
          <cell r="H1160" t="str">
            <v>项</v>
          </cell>
          <cell r="I1160" t="str">
            <v>定量分析加收25元</v>
          </cell>
          <cell r="J1160">
            <v>5</v>
          </cell>
          <cell r="K1160">
            <v>5</v>
          </cell>
          <cell r="L1160">
            <v>5</v>
          </cell>
          <cell r="M1160">
            <v>3</v>
          </cell>
          <cell r="N1160">
            <v>2</v>
          </cell>
        </row>
        <row r="1161">
          <cell r="D1161">
            <v>250403009</v>
          </cell>
          <cell r="E1161" t="str">
            <v>乙型肝炎核心抗体测定(Anti-HBc)</v>
          </cell>
        </row>
        <row r="1161">
          <cell r="H1161" t="str">
            <v>项</v>
          </cell>
          <cell r="I1161" t="str">
            <v>定量分析加收25元</v>
          </cell>
          <cell r="J1161">
            <v>5</v>
          </cell>
          <cell r="K1161">
            <v>5</v>
          </cell>
          <cell r="L1161">
            <v>5</v>
          </cell>
          <cell r="M1161">
            <v>3</v>
          </cell>
          <cell r="N1161">
            <v>2</v>
          </cell>
        </row>
        <row r="1162">
          <cell r="D1162">
            <v>250403010</v>
          </cell>
          <cell r="E1162" t="str">
            <v>乙型肝炎核心IgM抗体测定(Anti-HBcIgM)</v>
          </cell>
        </row>
        <row r="1162">
          <cell r="H1162" t="str">
            <v>项</v>
          </cell>
          <cell r="I1162" t="str">
            <v>定量分析加收25元</v>
          </cell>
          <cell r="J1162">
            <v>8</v>
          </cell>
          <cell r="K1162">
            <v>7</v>
          </cell>
          <cell r="L1162">
            <v>7</v>
          </cell>
          <cell r="M1162">
            <v>6</v>
          </cell>
          <cell r="N1162">
            <v>5</v>
          </cell>
        </row>
        <row r="1163">
          <cell r="D1163">
            <v>250403011</v>
          </cell>
          <cell r="E1163" t="str">
            <v>乙型肝炎病毒外膜蛋白前S1抗原测定</v>
          </cell>
          <cell r="F1163" t="str">
            <v>前S1抗体测定参照执行</v>
          </cell>
        </row>
        <row r="1163">
          <cell r="H1163" t="str">
            <v>项</v>
          </cell>
        </row>
        <row r="1163">
          <cell r="J1163">
            <v>25</v>
          </cell>
          <cell r="K1163">
            <v>22</v>
          </cell>
          <cell r="L1163">
            <v>21</v>
          </cell>
          <cell r="M1163">
            <v>19</v>
          </cell>
          <cell r="N1163">
            <v>15</v>
          </cell>
        </row>
        <row r="1164">
          <cell r="D1164">
            <v>250403012</v>
          </cell>
          <cell r="E1164" t="str">
            <v>乙型肝炎病毒外膜蛋白前S2抗原测定</v>
          </cell>
          <cell r="F1164" t="str">
            <v>前S2抗体测定参照执行</v>
          </cell>
        </row>
        <row r="1164">
          <cell r="H1164" t="str">
            <v>项</v>
          </cell>
        </row>
        <row r="1164">
          <cell r="J1164">
            <v>25</v>
          </cell>
          <cell r="K1164">
            <v>22</v>
          </cell>
          <cell r="L1164">
            <v>21</v>
          </cell>
          <cell r="M1164">
            <v>18</v>
          </cell>
          <cell r="N1164">
            <v>13</v>
          </cell>
        </row>
        <row r="1165">
          <cell r="D1165">
            <v>250403013</v>
          </cell>
          <cell r="E1165" t="str">
            <v>丙型肝炎RNA测定</v>
          </cell>
          <cell r="F1165" t="str">
            <v>指PCR技术检查</v>
          </cell>
        </row>
        <row r="1165">
          <cell r="H1165" t="str">
            <v>项</v>
          </cell>
          <cell r="I1165" t="str">
            <v>全自动免疫定量分析加收100元</v>
          </cell>
          <cell r="J1165">
            <v>50</v>
          </cell>
          <cell r="K1165">
            <v>45</v>
          </cell>
          <cell r="L1165">
            <v>43</v>
          </cell>
          <cell r="M1165">
            <v>38</v>
          </cell>
          <cell r="N1165">
            <v>30</v>
          </cell>
        </row>
        <row r="1166">
          <cell r="D1166">
            <v>250403014</v>
          </cell>
          <cell r="E1166" t="str">
            <v>丙型肝炎抗体测定(Anti-HCV)</v>
          </cell>
        </row>
        <row r="1166">
          <cell r="H1166" t="str">
            <v>项</v>
          </cell>
          <cell r="I1166" t="str">
            <v>定量分析加收80元</v>
          </cell>
          <cell r="J1166">
            <v>25</v>
          </cell>
          <cell r="K1166">
            <v>22</v>
          </cell>
          <cell r="L1166">
            <v>21</v>
          </cell>
          <cell r="M1166">
            <v>19</v>
          </cell>
          <cell r="N1166">
            <v>15</v>
          </cell>
        </row>
        <row r="1167">
          <cell r="D1167">
            <v>250403015</v>
          </cell>
          <cell r="E1167" t="str">
            <v>丁型肝炎抗体测定(Anti-HDV)</v>
          </cell>
        </row>
        <row r="1167">
          <cell r="H1167" t="str">
            <v>项</v>
          </cell>
        </row>
        <row r="1167">
          <cell r="J1167">
            <v>20</v>
          </cell>
          <cell r="K1167">
            <v>18</v>
          </cell>
          <cell r="L1167">
            <v>17</v>
          </cell>
          <cell r="M1167">
            <v>15</v>
          </cell>
          <cell r="N1167">
            <v>11</v>
          </cell>
        </row>
        <row r="1168">
          <cell r="D1168">
            <v>250403016</v>
          </cell>
          <cell r="E1168" t="str">
            <v>丁型肝炎抗原测定(HDVAg)</v>
          </cell>
        </row>
        <row r="1168">
          <cell r="H1168" t="str">
            <v>项</v>
          </cell>
        </row>
        <row r="1168">
          <cell r="J1168">
            <v>20</v>
          </cell>
          <cell r="K1168">
            <v>17</v>
          </cell>
          <cell r="L1168">
            <v>17</v>
          </cell>
          <cell r="M1168">
            <v>15</v>
          </cell>
          <cell r="N1168">
            <v>10</v>
          </cell>
        </row>
        <row r="1169">
          <cell r="D1169">
            <v>250403017</v>
          </cell>
          <cell r="E1169" t="str">
            <v>戊型肝炎抗体测定(Anti-HEV)</v>
          </cell>
          <cell r="F1169" t="str">
            <v>IgG、IgM分别参照执行</v>
          </cell>
        </row>
        <row r="1169">
          <cell r="H1169" t="str">
            <v>项</v>
          </cell>
          <cell r="I1169" t="str">
            <v>每项测定计费一次，定量分析加收200%</v>
          </cell>
          <cell r="J1169">
            <v>16</v>
          </cell>
          <cell r="K1169">
            <v>14</v>
          </cell>
          <cell r="L1169">
            <v>14</v>
          </cell>
          <cell r="M1169">
            <v>12</v>
          </cell>
          <cell r="N1169">
            <v>10</v>
          </cell>
        </row>
        <row r="1170">
          <cell r="D1170">
            <v>250403018</v>
          </cell>
          <cell r="E1170" t="str">
            <v>庚型肝炎抗体测定</v>
          </cell>
        </row>
        <row r="1170">
          <cell r="H1170" t="str">
            <v>项</v>
          </cell>
          <cell r="I1170" t="str">
            <v>每项测定计费一次，定量分析加收200%</v>
          </cell>
          <cell r="J1170">
            <v>20</v>
          </cell>
          <cell r="K1170">
            <v>17</v>
          </cell>
          <cell r="L1170">
            <v>17</v>
          </cell>
          <cell r="M1170">
            <v>15</v>
          </cell>
          <cell r="N1170">
            <v>10</v>
          </cell>
        </row>
        <row r="1171">
          <cell r="D1171">
            <v>250403019</v>
          </cell>
          <cell r="E1171" t="str">
            <v>人免疫缺陷病毒测定（HIV）</v>
          </cell>
          <cell r="F1171" t="str">
            <v>指单扩法</v>
          </cell>
        </row>
        <row r="1171">
          <cell r="H1171" t="str">
            <v>项</v>
          </cell>
          <cell r="I1171" t="str">
            <v>①各种免疫学方法加收200%；②印迹法加收200%。③荧光定量PCR检测400元。</v>
          </cell>
          <cell r="J1171">
            <v>20</v>
          </cell>
          <cell r="K1171">
            <v>18</v>
          </cell>
          <cell r="L1171">
            <v>17</v>
          </cell>
          <cell r="M1171">
            <v>15</v>
          </cell>
          <cell r="N1171">
            <v>12</v>
          </cell>
        </row>
        <row r="1172">
          <cell r="D1172">
            <v>250403020</v>
          </cell>
          <cell r="E1172" t="str">
            <v>弓形体抗体测定</v>
          </cell>
          <cell r="F1172" t="str">
            <v>IgG、IgM分别参照执行</v>
          </cell>
        </row>
        <row r="1172">
          <cell r="H1172" t="str">
            <v>项</v>
          </cell>
          <cell r="I1172" t="str">
            <v>每项测定计费一次，化学发光法、荧光探针法加收200%</v>
          </cell>
          <cell r="J1172">
            <v>25</v>
          </cell>
          <cell r="K1172">
            <v>22</v>
          </cell>
          <cell r="L1172">
            <v>21</v>
          </cell>
          <cell r="M1172">
            <v>19</v>
          </cell>
          <cell r="N1172">
            <v>15</v>
          </cell>
        </row>
        <row r="1173">
          <cell r="D1173">
            <v>250403021</v>
          </cell>
          <cell r="E1173" t="str">
            <v>风疹病毒抗体测定</v>
          </cell>
          <cell r="F1173" t="str">
            <v>IgG、IgM分别参照执行</v>
          </cell>
        </row>
        <row r="1173">
          <cell r="H1173" t="str">
            <v>项</v>
          </cell>
          <cell r="I1173" t="str">
            <v>每项测定计费一次，化学发光法、荧光探针法加收200%</v>
          </cell>
          <cell r="J1173">
            <v>16</v>
          </cell>
          <cell r="K1173">
            <v>14</v>
          </cell>
          <cell r="L1173">
            <v>14</v>
          </cell>
          <cell r="M1173">
            <v>12</v>
          </cell>
          <cell r="N1173">
            <v>9</v>
          </cell>
        </row>
        <row r="1174">
          <cell r="D1174">
            <v>250403022</v>
          </cell>
          <cell r="E1174" t="str">
            <v>巨细胞病毒抗体测定</v>
          </cell>
          <cell r="F1174" t="str">
            <v>IgG、IgM分别参照执行</v>
          </cell>
        </row>
        <row r="1174">
          <cell r="H1174" t="str">
            <v>项</v>
          </cell>
          <cell r="I1174" t="str">
            <v>每项测定计费一次，化学发光法、荧光探针法加收200%</v>
          </cell>
          <cell r="J1174">
            <v>16</v>
          </cell>
          <cell r="K1174">
            <v>14</v>
          </cell>
          <cell r="L1174">
            <v>14</v>
          </cell>
          <cell r="M1174">
            <v>12</v>
          </cell>
          <cell r="N1174">
            <v>9</v>
          </cell>
        </row>
        <row r="1175">
          <cell r="D1175">
            <v>250403023</v>
          </cell>
          <cell r="E1175" t="str">
            <v>单纯疱疹病毒抗体测定</v>
          </cell>
          <cell r="F1175" t="str">
            <v>IgG、IgM分别参照执行</v>
          </cell>
        </row>
        <row r="1175">
          <cell r="H1175" t="str">
            <v>项</v>
          </cell>
          <cell r="I1175" t="str">
            <v>每项测定计费一次，化学发光法、荧光探针法加收200%</v>
          </cell>
          <cell r="J1175">
            <v>16</v>
          </cell>
          <cell r="K1175">
            <v>14</v>
          </cell>
          <cell r="L1175">
            <v>14</v>
          </cell>
          <cell r="M1175">
            <v>12</v>
          </cell>
          <cell r="N1175">
            <v>10</v>
          </cell>
        </row>
        <row r="1176">
          <cell r="D1176">
            <v>250403024</v>
          </cell>
          <cell r="E1176" t="str">
            <v>结核/非结核分枝杆菌核酸检测</v>
          </cell>
          <cell r="F1176" t="str">
            <v>分子诊断检测</v>
          </cell>
        </row>
        <row r="1176">
          <cell r="H1176" t="str">
            <v>次</v>
          </cell>
        </row>
        <row r="1176">
          <cell r="J1176" t="str">
            <v>280
修订为：90</v>
          </cell>
          <cell r="K1176" t="str">
            <v>252
修订为：81</v>
          </cell>
          <cell r="L1176" t="str">
            <v>238
修订为：77</v>
          </cell>
          <cell r="M1176" t="str">
            <v>214
修订为：77</v>
          </cell>
          <cell r="N1176" t="str">
            <v>171
修订为：77</v>
          </cell>
        </row>
        <row r="1177">
          <cell r="D1177">
            <v>250403025</v>
          </cell>
          <cell r="E1177" t="str">
            <v>EB病毒抗体测定</v>
          </cell>
          <cell r="F1177" t="str">
            <v>IgG、IgM、IgA、EBV-CA、EBV-EA、EBNA(EBVIgG、IgM、EBV-EAIgG、EBNA-G)分别参照执行</v>
          </cell>
        </row>
        <row r="1177">
          <cell r="H1177" t="str">
            <v>项</v>
          </cell>
          <cell r="I1177" t="str">
            <v>每项测定计费一次，化学发光法、荧光探针法加收200%</v>
          </cell>
          <cell r="J1177">
            <v>16</v>
          </cell>
          <cell r="K1177">
            <v>14</v>
          </cell>
          <cell r="L1177">
            <v>14</v>
          </cell>
          <cell r="M1177">
            <v>12</v>
          </cell>
          <cell r="N1177">
            <v>10</v>
          </cell>
        </row>
        <row r="1178">
          <cell r="D1178">
            <v>250403026</v>
          </cell>
          <cell r="E1178" t="str">
            <v>呼吸道合胞病毒抗体测定</v>
          </cell>
        </row>
        <row r="1178">
          <cell r="H1178" t="str">
            <v>项</v>
          </cell>
        </row>
        <row r="1178">
          <cell r="J1178">
            <v>16</v>
          </cell>
          <cell r="K1178">
            <v>14</v>
          </cell>
          <cell r="L1178">
            <v>14</v>
          </cell>
          <cell r="M1178">
            <v>12</v>
          </cell>
          <cell r="N1178">
            <v>10</v>
          </cell>
        </row>
        <row r="1179">
          <cell r="D1179">
            <v>250403027</v>
          </cell>
          <cell r="E1179" t="str">
            <v>呼吸道合胞病毒抗原测定</v>
          </cell>
        </row>
        <row r="1179">
          <cell r="H1179" t="str">
            <v>项</v>
          </cell>
        </row>
        <row r="1179">
          <cell r="J1179">
            <v>16</v>
          </cell>
          <cell r="K1179">
            <v>14</v>
          </cell>
          <cell r="L1179">
            <v>14</v>
          </cell>
          <cell r="M1179">
            <v>12</v>
          </cell>
          <cell r="N1179">
            <v>9</v>
          </cell>
        </row>
        <row r="1180">
          <cell r="D1180">
            <v>250403028</v>
          </cell>
          <cell r="E1180" t="str">
            <v>副流感病毒抗体测定</v>
          </cell>
        </row>
        <row r="1180">
          <cell r="H1180" t="str">
            <v>项</v>
          </cell>
        </row>
        <row r="1180">
          <cell r="J1180">
            <v>16</v>
          </cell>
          <cell r="K1180">
            <v>14</v>
          </cell>
          <cell r="L1180">
            <v>14</v>
          </cell>
          <cell r="M1180">
            <v>12</v>
          </cell>
          <cell r="N1180">
            <v>10</v>
          </cell>
        </row>
        <row r="1181">
          <cell r="D1181">
            <v>250403029</v>
          </cell>
          <cell r="E1181" t="str">
            <v>天疱疮抗体测定</v>
          </cell>
        </row>
        <row r="1181">
          <cell r="H1181" t="str">
            <v>项</v>
          </cell>
        </row>
        <row r="1181">
          <cell r="J1181">
            <v>16</v>
          </cell>
          <cell r="K1181">
            <v>14</v>
          </cell>
          <cell r="L1181">
            <v>13</v>
          </cell>
          <cell r="M1181">
            <v>11</v>
          </cell>
          <cell r="N1181">
            <v>8</v>
          </cell>
        </row>
        <row r="1182">
          <cell r="D1182">
            <v>250403030</v>
          </cell>
          <cell r="E1182" t="str">
            <v>水痘—带状疱疹病毒抗体测定</v>
          </cell>
        </row>
        <row r="1182">
          <cell r="H1182" t="str">
            <v>项</v>
          </cell>
        </row>
        <row r="1182">
          <cell r="J1182">
            <v>16</v>
          </cell>
          <cell r="K1182">
            <v>14</v>
          </cell>
          <cell r="L1182">
            <v>13</v>
          </cell>
          <cell r="M1182">
            <v>11</v>
          </cell>
          <cell r="N1182">
            <v>8</v>
          </cell>
        </row>
        <row r="1183">
          <cell r="D1183">
            <v>250403031</v>
          </cell>
          <cell r="E1183" t="str">
            <v>腺病毒抗体测定</v>
          </cell>
          <cell r="F1183" t="str">
            <v>指各种免疫学方法</v>
          </cell>
        </row>
        <row r="1183">
          <cell r="H1183" t="str">
            <v>项</v>
          </cell>
          <cell r="I1183" t="str">
            <v>荧光探针法加收200%</v>
          </cell>
          <cell r="J1183">
            <v>16</v>
          </cell>
          <cell r="K1183">
            <v>14</v>
          </cell>
          <cell r="L1183">
            <v>14</v>
          </cell>
          <cell r="M1183">
            <v>12</v>
          </cell>
          <cell r="N1183">
            <v>10</v>
          </cell>
        </row>
        <row r="1184">
          <cell r="D1184">
            <v>250403032</v>
          </cell>
          <cell r="E1184" t="str">
            <v>人轮状病毒抗原测定</v>
          </cell>
          <cell r="F1184" t="str">
            <v>诺如病毒抗原测定参照执行</v>
          </cell>
        </row>
        <row r="1184">
          <cell r="H1184" t="str">
            <v>项</v>
          </cell>
        </row>
        <row r="1184">
          <cell r="J1184">
            <v>16</v>
          </cell>
          <cell r="K1184">
            <v>14</v>
          </cell>
          <cell r="L1184">
            <v>14</v>
          </cell>
          <cell r="M1184">
            <v>12</v>
          </cell>
          <cell r="N1184">
            <v>9</v>
          </cell>
        </row>
        <row r="1185">
          <cell r="D1185">
            <v>250403033</v>
          </cell>
          <cell r="E1185" t="str">
            <v>流行性出血热病毒抗体测定</v>
          </cell>
          <cell r="F1185" t="str">
            <v>IgG、IgM分别参照执行</v>
          </cell>
        </row>
        <row r="1185">
          <cell r="H1185" t="str">
            <v>项</v>
          </cell>
          <cell r="I1185" t="str">
            <v>每项测定计费一次</v>
          </cell>
          <cell r="J1185">
            <v>20</v>
          </cell>
          <cell r="K1185">
            <v>18</v>
          </cell>
          <cell r="L1185">
            <v>17</v>
          </cell>
          <cell r="M1185">
            <v>15</v>
          </cell>
          <cell r="N1185">
            <v>11</v>
          </cell>
        </row>
        <row r="1186">
          <cell r="D1186">
            <v>250403034</v>
          </cell>
          <cell r="E1186" t="str">
            <v>狂犬病毒抗体测定</v>
          </cell>
          <cell r="F1186" t="str">
            <v>指凝集法</v>
          </cell>
        </row>
        <row r="1186">
          <cell r="H1186" t="str">
            <v>项</v>
          </cell>
          <cell r="I1186" t="str">
            <v>各种免疫学方法加收100%</v>
          </cell>
          <cell r="J1186">
            <v>16</v>
          </cell>
          <cell r="K1186">
            <v>14</v>
          </cell>
          <cell r="L1186">
            <v>14</v>
          </cell>
          <cell r="M1186">
            <v>12</v>
          </cell>
          <cell r="N1186">
            <v>8</v>
          </cell>
        </row>
        <row r="1187">
          <cell r="D1187">
            <v>250403035</v>
          </cell>
          <cell r="E1187" t="str">
            <v>病毒血清学试验</v>
          </cell>
          <cell r="F1187" t="str">
            <v>脊髓灰质炎病毒、柯萨奇病毒、流行性乙型脑炎病毒、流行性腮腺炎病毒、麻疹病毒分别参照执行</v>
          </cell>
        </row>
        <row r="1187">
          <cell r="H1187" t="str">
            <v>项</v>
          </cell>
        </row>
        <row r="1187">
          <cell r="J1187">
            <v>16</v>
          </cell>
          <cell r="K1187">
            <v>14</v>
          </cell>
          <cell r="L1187">
            <v>14</v>
          </cell>
          <cell r="M1187">
            <v>12</v>
          </cell>
          <cell r="N1187">
            <v>10</v>
          </cell>
        </row>
        <row r="1188">
          <cell r="D1188">
            <v>250403036</v>
          </cell>
          <cell r="E1188" t="str">
            <v>嗜异性凝集试验</v>
          </cell>
        </row>
        <row r="1188">
          <cell r="H1188" t="str">
            <v>项</v>
          </cell>
        </row>
        <row r="1188">
          <cell r="J1188">
            <v>16</v>
          </cell>
          <cell r="K1188">
            <v>14</v>
          </cell>
          <cell r="L1188">
            <v>13</v>
          </cell>
          <cell r="M1188">
            <v>11</v>
          </cell>
          <cell r="N1188">
            <v>8</v>
          </cell>
        </row>
        <row r="1189">
          <cell r="D1189">
            <v>250403037</v>
          </cell>
          <cell r="E1189" t="str">
            <v>冷凝集试验</v>
          </cell>
        </row>
        <row r="1189">
          <cell r="H1189" t="str">
            <v>项</v>
          </cell>
        </row>
        <row r="1189">
          <cell r="J1189">
            <v>10</v>
          </cell>
          <cell r="K1189">
            <v>9</v>
          </cell>
          <cell r="L1189">
            <v>9</v>
          </cell>
          <cell r="M1189">
            <v>8</v>
          </cell>
          <cell r="N1189">
            <v>6</v>
          </cell>
        </row>
        <row r="1190">
          <cell r="D1190">
            <v>250403038</v>
          </cell>
          <cell r="E1190" t="str">
            <v>肥达氏反应</v>
          </cell>
        </row>
        <row r="1190">
          <cell r="H1190" t="str">
            <v>项</v>
          </cell>
        </row>
        <row r="1190">
          <cell r="J1190">
            <v>10</v>
          </cell>
          <cell r="K1190">
            <v>9</v>
          </cell>
          <cell r="L1190">
            <v>9</v>
          </cell>
          <cell r="M1190">
            <v>8</v>
          </cell>
          <cell r="N1190">
            <v>6</v>
          </cell>
        </row>
        <row r="1191">
          <cell r="D1191">
            <v>250403039</v>
          </cell>
          <cell r="E1191" t="str">
            <v>外斐氏反应</v>
          </cell>
        </row>
        <row r="1191">
          <cell r="H1191" t="str">
            <v>项</v>
          </cell>
        </row>
        <row r="1191">
          <cell r="J1191">
            <v>10</v>
          </cell>
          <cell r="K1191">
            <v>9</v>
          </cell>
          <cell r="L1191">
            <v>9</v>
          </cell>
          <cell r="M1191">
            <v>8</v>
          </cell>
          <cell r="N1191">
            <v>6</v>
          </cell>
        </row>
        <row r="1192">
          <cell r="D1192">
            <v>250403040</v>
          </cell>
          <cell r="E1192" t="str">
            <v>斑疹伤寒抗体测定</v>
          </cell>
        </row>
        <row r="1192">
          <cell r="H1192" t="str">
            <v>项</v>
          </cell>
        </row>
        <row r="1192">
          <cell r="J1192">
            <v>10</v>
          </cell>
          <cell r="K1192">
            <v>9</v>
          </cell>
          <cell r="L1192">
            <v>9</v>
          </cell>
          <cell r="M1192">
            <v>8</v>
          </cell>
          <cell r="N1192">
            <v>6</v>
          </cell>
        </row>
        <row r="1193">
          <cell r="D1193">
            <v>250403041</v>
          </cell>
          <cell r="E1193" t="str">
            <v>布氏杆菌凝集试验</v>
          </cell>
        </row>
        <row r="1193">
          <cell r="H1193" t="str">
            <v>项</v>
          </cell>
        </row>
        <row r="1193">
          <cell r="J1193">
            <v>10</v>
          </cell>
          <cell r="K1193">
            <v>9</v>
          </cell>
          <cell r="L1193">
            <v>9</v>
          </cell>
          <cell r="M1193">
            <v>8</v>
          </cell>
          <cell r="N1193">
            <v>6</v>
          </cell>
        </row>
        <row r="1194">
          <cell r="D1194">
            <v>250403042</v>
          </cell>
          <cell r="E1194" t="str">
            <v>细菌抗体测定</v>
          </cell>
          <cell r="F1194" t="str">
            <v>指各种免疫学方法，结核杆菌、破伤风杆菌、百日咳杆菌、军团菌、幽门螺杆菌分别参照执行</v>
          </cell>
        </row>
        <row r="1194">
          <cell r="H1194" t="str">
            <v>项</v>
          </cell>
          <cell r="I1194" t="str">
            <v>每项测定计费一次，荧光探针法加收200%</v>
          </cell>
          <cell r="J1194">
            <v>28</v>
          </cell>
          <cell r="K1194">
            <v>25</v>
          </cell>
          <cell r="L1194">
            <v>24</v>
          </cell>
          <cell r="M1194">
            <v>21</v>
          </cell>
          <cell r="N1194">
            <v>17</v>
          </cell>
        </row>
        <row r="1195">
          <cell r="D1195">
            <v>250403043</v>
          </cell>
          <cell r="E1195" t="str">
            <v>抗链球菌溶血素O测定(ASO)</v>
          </cell>
          <cell r="F1195" t="str">
            <v>指凝集法</v>
          </cell>
        </row>
        <row r="1195">
          <cell r="H1195" t="str">
            <v>项</v>
          </cell>
          <cell r="I1195" t="str">
            <v>免疫法加收100%</v>
          </cell>
          <cell r="J1195">
            <v>10</v>
          </cell>
          <cell r="K1195">
            <v>9</v>
          </cell>
          <cell r="L1195">
            <v>9</v>
          </cell>
          <cell r="M1195">
            <v>8</v>
          </cell>
          <cell r="N1195">
            <v>6</v>
          </cell>
        </row>
        <row r="1196">
          <cell r="D1196">
            <v>250403044</v>
          </cell>
          <cell r="E1196" t="str">
            <v>抗链球菌透明质酸酶试验</v>
          </cell>
        </row>
        <row r="1196">
          <cell r="H1196" t="str">
            <v>项</v>
          </cell>
        </row>
        <row r="1196">
          <cell r="J1196" t="str">
            <v>未定</v>
          </cell>
          <cell r="K1196" t="str">
            <v>未定</v>
          </cell>
          <cell r="L1196" t="str">
            <v>未定</v>
          </cell>
          <cell r="M1196" t="str">
            <v>未定</v>
          </cell>
          <cell r="N1196" t="str">
            <v>未定</v>
          </cell>
        </row>
        <row r="1197">
          <cell r="D1197">
            <v>250403045</v>
          </cell>
          <cell r="E1197" t="str">
            <v>鼠疫血清学试验</v>
          </cell>
        </row>
        <row r="1197">
          <cell r="H1197" t="str">
            <v>项</v>
          </cell>
        </row>
        <row r="1197">
          <cell r="J1197" t="str">
            <v>未定</v>
          </cell>
          <cell r="K1197" t="str">
            <v>未定</v>
          </cell>
          <cell r="L1197" t="str">
            <v>未定</v>
          </cell>
          <cell r="M1197" t="str">
            <v>未定</v>
          </cell>
          <cell r="N1197" t="str">
            <v>未定</v>
          </cell>
        </row>
        <row r="1198">
          <cell r="D1198">
            <v>250403046</v>
          </cell>
          <cell r="E1198" t="str">
            <v>芽生菌血清学试验</v>
          </cell>
        </row>
        <row r="1198">
          <cell r="H1198" t="str">
            <v>项</v>
          </cell>
        </row>
        <row r="1198">
          <cell r="J1198" t="str">
            <v>未定</v>
          </cell>
          <cell r="K1198" t="str">
            <v>未定</v>
          </cell>
          <cell r="L1198" t="str">
            <v>未定</v>
          </cell>
          <cell r="M1198" t="str">
            <v>未定</v>
          </cell>
          <cell r="N1198" t="str">
            <v>未定</v>
          </cell>
        </row>
        <row r="1199">
          <cell r="D1199">
            <v>250403047</v>
          </cell>
          <cell r="E1199" t="str">
            <v>耶尔森氏菌血清学试验</v>
          </cell>
        </row>
        <row r="1199">
          <cell r="H1199" t="str">
            <v>项</v>
          </cell>
        </row>
        <row r="1199">
          <cell r="J1199" t="str">
            <v>未定</v>
          </cell>
          <cell r="K1199" t="str">
            <v>未定</v>
          </cell>
          <cell r="L1199" t="str">
            <v>未定</v>
          </cell>
          <cell r="M1199" t="str">
            <v>未定</v>
          </cell>
          <cell r="N1199" t="str">
            <v>未定</v>
          </cell>
        </row>
        <row r="1200">
          <cell r="D1200">
            <v>250403048</v>
          </cell>
          <cell r="E1200" t="str">
            <v>组织胞浆菌血清学试验</v>
          </cell>
        </row>
        <row r="1200">
          <cell r="H1200" t="str">
            <v>项</v>
          </cell>
        </row>
        <row r="1200">
          <cell r="J1200" t="str">
            <v>未定</v>
          </cell>
          <cell r="K1200" t="str">
            <v>未定</v>
          </cell>
          <cell r="L1200" t="str">
            <v>未定</v>
          </cell>
          <cell r="M1200" t="str">
            <v>未定</v>
          </cell>
          <cell r="N1200" t="str">
            <v>未定</v>
          </cell>
        </row>
        <row r="1201">
          <cell r="D1201">
            <v>250403049</v>
          </cell>
          <cell r="E1201" t="str">
            <v>野兔热血清学试验</v>
          </cell>
        </row>
        <row r="1201">
          <cell r="H1201" t="str">
            <v>项</v>
          </cell>
        </row>
        <row r="1201">
          <cell r="J1201">
            <v>16</v>
          </cell>
          <cell r="K1201">
            <v>14</v>
          </cell>
          <cell r="L1201">
            <v>13</v>
          </cell>
          <cell r="M1201">
            <v>11</v>
          </cell>
          <cell r="N1201">
            <v>8</v>
          </cell>
        </row>
        <row r="1202">
          <cell r="D1202">
            <v>250403050</v>
          </cell>
          <cell r="E1202" t="str">
            <v>肺炎支原体血清学试验</v>
          </cell>
          <cell r="F1202" t="str">
            <v>指凝集法</v>
          </cell>
        </row>
        <row r="1202">
          <cell r="H1202" t="str">
            <v>项</v>
          </cell>
          <cell r="I1202" t="str">
            <v>荧光探针法加收200%</v>
          </cell>
          <cell r="J1202">
            <v>20</v>
          </cell>
          <cell r="K1202">
            <v>18</v>
          </cell>
          <cell r="L1202">
            <v>17</v>
          </cell>
          <cell r="M1202">
            <v>15</v>
          </cell>
          <cell r="N1202">
            <v>12</v>
          </cell>
        </row>
        <row r="1203">
          <cell r="D1203">
            <v>250403051</v>
          </cell>
          <cell r="E1203" t="str">
            <v>沙眼衣原体肺炎血清学试验</v>
          </cell>
        </row>
        <row r="1203">
          <cell r="H1203" t="str">
            <v>项</v>
          </cell>
          <cell r="I1203" t="str">
            <v>荧光探针法加收200%</v>
          </cell>
          <cell r="J1203">
            <v>20</v>
          </cell>
          <cell r="K1203">
            <v>17</v>
          </cell>
          <cell r="L1203">
            <v>17</v>
          </cell>
          <cell r="M1203">
            <v>15</v>
          </cell>
          <cell r="N1203">
            <v>12</v>
          </cell>
        </row>
        <row r="1204">
          <cell r="D1204">
            <v>250403052</v>
          </cell>
          <cell r="E1204" t="str">
            <v>立克次体血清学试验</v>
          </cell>
        </row>
        <row r="1204">
          <cell r="H1204" t="str">
            <v>项</v>
          </cell>
        </row>
        <row r="1204">
          <cell r="J1204" t="str">
            <v>未定</v>
          </cell>
          <cell r="K1204" t="str">
            <v>未定</v>
          </cell>
          <cell r="L1204" t="str">
            <v>未定</v>
          </cell>
          <cell r="M1204" t="str">
            <v>未定</v>
          </cell>
          <cell r="N1204" t="str">
            <v>未定</v>
          </cell>
        </row>
        <row r="1205">
          <cell r="D1205">
            <v>250403053</v>
          </cell>
          <cell r="E1205" t="str">
            <v>梅毒螺旋体特异抗体测定</v>
          </cell>
          <cell r="F1205" t="str">
            <v>指凝集法</v>
          </cell>
        </row>
        <row r="1205">
          <cell r="H1205" t="str">
            <v>项</v>
          </cell>
          <cell r="I1205" t="str">
            <v>①荧光探针法加收200%；②印迹法加收100%</v>
          </cell>
          <cell r="J1205">
            <v>20</v>
          </cell>
          <cell r="K1205">
            <v>18</v>
          </cell>
          <cell r="L1205">
            <v>17</v>
          </cell>
          <cell r="M1205">
            <v>15</v>
          </cell>
          <cell r="N1205">
            <v>12</v>
          </cell>
        </row>
        <row r="1206">
          <cell r="D1206">
            <v>250403054</v>
          </cell>
          <cell r="E1206" t="str">
            <v>快速血浆反应素试验(RPR)</v>
          </cell>
        </row>
        <row r="1206">
          <cell r="H1206" t="str">
            <v>项</v>
          </cell>
        </row>
        <row r="1206">
          <cell r="J1206">
            <v>15</v>
          </cell>
          <cell r="K1206">
            <v>13</v>
          </cell>
          <cell r="L1206">
            <v>13</v>
          </cell>
          <cell r="M1206">
            <v>11</v>
          </cell>
          <cell r="N1206">
            <v>8</v>
          </cell>
        </row>
        <row r="1207">
          <cell r="D1207">
            <v>250403055</v>
          </cell>
          <cell r="E1207" t="str">
            <v>不加热血清反应素试验</v>
          </cell>
        </row>
        <row r="1207">
          <cell r="H1207" t="str">
            <v>项</v>
          </cell>
        </row>
        <row r="1207">
          <cell r="J1207">
            <v>10</v>
          </cell>
          <cell r="K1207">
            <v>9</v>
          </cell>
          <cell r="L1207">
            <v>9</v>
          </cell>
          <cell r="M1207">
            <v>8</v>
          </cell>
          <cell r="N1207">
            <v>6</v>
          </cell>
        </row>
        <row r="1208">
          <cell r="D1208">
            <v>250403056</v>
          </cell>
          <cell r="E1208" t="str">
            <v>钩端螺旋体病血清学试验</v>
          </cell>
        </row>
        <row r="1208">
          <cell r="H1208" t="str">
            <v>项</v>
          </cell>
        </row>
        <row r="1208">
          <cell r="J1208">
            <v>10</v>
          </cell>
          <cell r="K1208">
            <v>9</v>
          </cell>
          <cell r="L1208">
            <v>9</v>
          </cell>
          <cell r="M1208">
            <v>8</v>
          </cell>
          <cell r="N1208">
            <v>6</v>
          </cell>
        </row>
        <row r="1209">
          <cell r="D1209">
            <v>250403057</v>
          </cell>
          <cell r="E1209" t="str">
            <v>莱姆氏螺旋体抗体测定</v>
          </cell>
        </row>
        <row r="1209">
          <cell r="H1209" t="str">
            <v>项</v>
          </cell>
        </row>
        <row r="1209">
          <cell r="J1209" t="str">
            <v>未定</v>
          </cell>
          <cell r="K1209" t="str">
            <v>未定</v>
          </cell>
          <cell r="L1209" t="str">
            <v>未定</v>
          </cell>
          <cell r="M1209" t="str">
            <v>未定</v>
          </cell>
          <cell r="N1209" t="str">
            <v>未定</v>
          </cell>
        </row>
        <row r="1210">
          <cell r="D1210">
            <v>250403058</v>
          </cell>
          <cell r="E1210" t="str">
            <v>念珠菌病血清学试验</v>
          </cell>
        </row>
        <row r="1210">
          <cell r="H1210" t="str">
            <v>项</v>
          </cell>
          <cell r="I1210" t="str">
            <v>增加：免疫学试验加收100元。</v>
          </cell>
          <cell r="J1210">
            <v>16</v>
          </cell>
          <cell r="K1210">
            <v>14</v>
          </cell>
          <cell r="L1210">
            <v>13</v>
          </cell>
          <cell r="M1210">
            <v>11</v>
          </cell>
          <cell r="N1210">
            <v>8</v>
          </cell>
        </row>
        <row r="1211">
          <cell r="D1211">
            <v>250403059</v>
          </cell>
          <cell r="E1211" t="str">
            <v>曲霉菌血清学试验</v>
          </cell>
        </row>
        <row r="1211">
          <cell r="H1211" t="str">
            <v>项</v>
          </cell>
        </row>
        <row r="1211">
          <cell r="J1211" t="str">
            <v>未定</v>
          </cell>
          <cell r="K1211" t="str">
            <v>未定</v>
          </cell>
          <cell r="L1211" t="str">
            <v>未定</v>
          </cell>
          <cell r="M1211" t="str">
            <v>未定</v>
          </cell>
          <cell r="N1211" t="str">
            <v>未定</v>
          </cell>
        </row>
        <row r="1212">
          <cell r="D1212">
            <v>250403060</v>
          </cell>
          <cell r="E1212" t="str">
            <v>新型隐球菌荚膜抗原测定</v>
          </cell>
          <cell r="F1212" t="str">
            <v>增加：通过检测血清或脑脊液样本中的荚膜多糖抗原，实现隐球菌感染的鉴别诊断。所定价格涵盖样本签收、处理、加入试剂、测定、审核录入信息、发送报告，按规定处理废弃物，接受临床相关咨询等相关步骤的人力资源和基本物质资源消耗。</v>
          </cell>
        </row>
        <row r="1212">
          <cell r="H1212" t="str">
            <v>项</v>
          </cell>
          <cell r="I1212" t="str">
            <v>增加：定量检测加收110元。</v>
          </cell>
          <cell r="J1212">
            <v>10</v>
          </cell>
          <cell r="K1212">
            <v>9</v>
          </cell>
          <cell r="L1212">
            <v>9</v>
          </cell>
          <cell r="M1212">
            <v>8</v>
          </cell>
          <cell r="N1212">
            <v>6</v>
          </cell>
        </row>
        <row r="1213">
          <cell r="D1213">
            <v>250403061</v>
          </cell>
          <cell r="E1213" t="str">
            <v>孢子丝菌血清学试验</v>
          </cell>
        </row>
        <row r="1213">
          <cell r="H1213" t="str">
            <v>项</v>
          </cell>
        </row>
        <row r="1213">
          <cell r="J1213" t="str">
            <v>未定</v>
          </cell>
          <cell r="K1213" t="str">
            <v>未定</v>
          </cell>
          <cell r="L1213" t="str">
            <v>未定</v>
          </cell>
          <cell r="M1213" t="str">
            <v>未定</v>
          </cell>
          <cell r="N1213" t="str">
            <v>未定</v>
          </cell>
        </row>
        <row r="1214">
          <cell r="D1214">
            <v>250403062</v>
          </cell>
          <cell r="E1214" t="str">
            <v>球孢子菌血清学试验</v>
          </cell>
        </row>
        <row r="1214">
          <cell r="H1214" t="str">
            <v>项</v>
          </cell>
        </row>
        <row r="1214">
          <cell r="J1214" t="str">
            <v>未定</v>
          </cell>
          <cell r="K1214" t="str">
            <v>未定</v>
          </cell>
          <cell r="L1214" t="str">
            <v>未定</v>
          </cell>
          <cell r="M1214" t="str">
            <v>未定</v>
          </cell>
          <cell r="N1214" t="str">
            <v>未定</v>
          </cell>
        </row>
        <row r="1215">
          <cell r="D1215">
            <v>250403063</v>
          </cell>
          <cell r="E1215" t="str">
            <v>猪囊尾蚴抗原和抗体测定</v>
          </cell>
        </row>
        <row r="1215">
          <cell r="H1215" t="str">
            <v>项</v>
          </cell>
          <cell r="I1215" t="str">
            <v>每项测定计价一次</v>
          </cell>
          <cell r="J1215" t="str">
            <v>未定</v>
          </cell>
          <cell r="K1215" t="str">
            <v>未定</v>
          </cell>
          <cell r="L1215" t="str">
            <v>未定</v>
          </cell>
          <cell r="M1215" t="str">
            <v>未定</v>
          </cell>
          <cell r="N1215" t="str">
            <v>未定</v>
          </cell>
        </row>
        <row r="1216">
          <cell r="D1216">
            <v>250403064</v>
          </cell>
          <cell r="E1216" t="str">
            <v>肺吸虫抗原和抗体测定</v>
          </cell>
        </row>
        <row r="1216">
          <cell r="H1216" t="str">
            <v>项</v>
          </cell>
          <cell r="I1216" t="str">
            <v>每项测定计价一次</v>
          </cell>
          <cell r="J1216">
            <v>15</v>
          </cell>
          <cell r="K1216">
            <v>13</v>
          </cell>
          <cell r="L1216">
            <v>12</v>
          </cell>
          <cell r="M1216">
            <v>10</v>
          </cell>
          <cell r="N1216">
            <v>9</v>
          </cell>
        </row>
        <row r="1217">
          <cell r="D1217">
            <v>250403066</v>
          </cell>
          <cell r="E1217" t="str">
            <v>人乳头瘤病毒(HPV)核酸检测</v>
          </cell>
          <cell r="F1217" t="str">
            <v>指PCR法</v>
          </cell>
        </row>
        <row r="1217">
          <cell r="H1217" t="str">
            <v>项</v>
          </cell>
          <cell r="I1217" t="str">
            <v>①杂交法加收100%；②实时荧光分型PCR法加收100%</v>
          </cell>
          <cell r="J1217">
            <v>160</v>
          </cell>
          <cell r="K1217">
            <v>144</v>
          </cell>
          <cell r="L1217">
            <v>136</v>
          </cell>
          <cell r="M1217">
            <v>122</v>
          </cell>
          <cell r="N1217">
            <v>98</v>
          </cell>
        </row>
        <row r="1218">
          <cell r="D1218">
            <v>250403067</v>
          </cell>
          <cell r="E1218" t="str">
            <v>埃可病毒抗体检测</v>
          </cell>
        </row>
        <row r="1218">
          <cell r="H1218" t="str">
            <v>项</v>
          </cell>
        </row>
        <row r="1218">
          <cell r="J1218" t="str">
            <v>未定</v>
          </cell>
          <cell r="K1218" t="str">
            <v>未定</v>
          </cell>
          <cell r="L1218" t="str">
            <v>未定</v>
          </cell>
          <cell r="M1218" t="str">
            <v>未定</v>
          </cell>
          <cell r="N1218" t="str">
            <v>未定</v>
          </cell>
        </row>
        <row r="1219">
          <cell r="D1219">
            <v>250403068</v>
          </cell>
          <cell r="E1219" t="str">
            <v>尿液人类免疫缺陷病毒I型（HIV-I）抗体测定</v>
          </cell>
          <cell r="F1219" t="str">
            <v>病毒RNA定量测定参照执行</v>
          </cell>
        </row>
        <row r="1219">
          <cell r="H1219" t="str">
            <v>项</v>
          </cell>
        </row>
        <row r="1219">
          <cell r="J1219" t="str">
            <v>未定
修订为：25</v>
          </cell>
          <cell r="K1219" t="str">
            <v>未定
修订为：23</v>
          </cell>
          <cell r="L1219" t="str">
            <v>未定
修订为：21</v>
          </cell>
          <cell r="M1219" t="str">
            <v>未定
修订为：19</v>
          </cell>
          <cell r="N1219" t="str">
            <v>未定
修订为：15</v>
          </cell>
        </row>
        <row r="1220">
          <cell r="D1220">
            <v>250403069</v>
          </cell>
          <cell r="E1220" t="str">
            <v>严重急性呼吸综合征冠状病毒抗体测定</v>
          </cell>
          <cell r="F1220" t="str">
            <v>IgG、IgM分别参照执行</v>
          </cell>
        </row>
        <row r="1220">
          <cell r="H1220" t="str">
            <v>项</v>
          </cell>
        </row>
        <row r="1220">
          <cell r="J1220" t="str">
            <v>未定</v>
          </cell>
          <cell r="K1220" t="str">
            <v>未定</v>
          </cell>
          <cell r="L1220" t="str">
            <v>未定</v>
          </cell>
          <cell r="M1220" t="str">
            <v>未定</v>
          </cell>
          <cell r="N1220" t="str">
            <v>未定</v>
          </cell>
        </row>
        <row r="1221">
          <cell r="D1221">
            <v>250403070</v>
          </cell>
          <cell r="E1221" t="str">
            <v>单纯疱疹病毒抗原测定</v>
          </cell>
        </row>
        <row r="1221">
          <cell r="H1221" t="str">
            <v>项</v>
          </cell>
        </row>
        <row r="1221">
          <cell r="J1221" t="str">
            <v>未定</v>
          </cell>
          <cell r="K1221" t="str">
            <v>未定</v>
          </cell>
          <cell r="L1221" t="str">
            <v>未定</v>
          </cell>
          <cell r="M1221" t="str">
            <v>未定</v>
          </cell>
          <cell r="N1221" t="str">
            <v>未定</v>
          </cell>
        </row>
        <row r="1222">
          <cell r="D1222">
            <v>250403071</v>
          </cell>
          <cell r="E1222" t="str">
            <v>丙型肝炎病毒（HCV）基因分型</v>
          </cell>
        </row>
        <row r="1222">
          <cell r="H1222" t="str">
            <v>项</v>
          </cell>
        </row>
        <row r="1222">
          <cell r="J1222">
            <v>110</v>
          </cell>
          <cell r="K1222">
            <v>99</v>
          </cell>
          <cell r="L1222">
            <v>94</v>
          </cell>
          <cell r="M1222">
            <v>84</v>
          </cell>
          <cell r="N1222">
            <v>67</v>
          </cell>
        </row>
        <row r="1223">
          <cell r="D1223">
            <v>250403072</v>
          </cell>
          <cell r="E1223" t="str">
            <v>乙型肝炎病毒（HBV）基因分型</v>
          </cell>
        </row>
        <row r="1223">
          <cell r="H1223" t="str">
            <v>项</v>
          </cell>
        </row>
        <row r="1223">
          <cell r="J1223">
            <v>110</v>
          </cell>
          <cell r="K1223">
            <v>98</v>
          </cell>
          <cell r="L1223">
            <v>93</v>
          </cell>
          <cell r="M1223">
            <v>83</v>
          </cell>
          <cell r="N1223">
            <v>65</v>
          </cell>
        </row>
        <row r="1224">
          <cell r="D1224">
            <v>250403073</v>
          </cell>
          <cell r="E1224" t="str">
            <v>庚型肝炎病毒核糖核酸定性(HGV-RNA)</v>
          </cell>
        </row>
        <row r="1224">
          <cell r="H1224" t="str">
            <v>项</v>
          </cell>
        </row>
        <row r="1224">
          <cell r="J1224" t="str">
            <v>未定</v>
          </cell>
          <cell r="K1224" t="str">
            <v>未定</v>
          </cell>
          <cell r="L1224" t="str">
            <v>未定</v>
          </cell>
          <cell r="M1224" t="str">
            <v>未定</v>
          </cell>
          <cell r="N1224" t="str">
            <v>未定</v>
          </cell>
        </row>
        <row r="1225">
          <cell r="D1225">
            <v>250403074</v>
          </cell>
          <cell r="E1225" t="str">
            <v>TT病毒抗体检测</v>
          </cell>
        </row>
        <row r="1225">
          <cell r="H1225" t="str">
            <v>项</v>
          </cell>
        </row>
        <row r="1225">
          <cell r="J1225" t="str">
            <v>未定</v>
          </cell>
          <cell r="K1225" t="str">
            <v>未定</v>
          </cell>
          <cell r="L1225" t="str">
            <v>未定</v>
          </cell>
          <cell r="M1225" t="str">
            <v>未定</v>
          </cell>
          <cell r="N1225" t="str">
            <v>未定</v>
          </cell>
        </row>
        <row r="1226">
          <cell r="D1226">
            <v>250403075</v>
          </cell>
          <cell r="E1226" t="str">
            <v>鹦鹉热衣原体检测</v>
          </cell>
        </row>
        <row r="1226">
          <cell r="H1226" t="str">
            <v>项</v>
          </cell>
        </row>
        <row r="1226">
          <cell r="J1226" t="str">
            <v>未定
修订为：23</v>
          </cell>
          <cell r="K1226" t="str">
            <v>未定
修订为：21</v>
          </cell>
          <cell r="L1226" t="str">
            <v>未定
修订为：20</v>
          </cell>
          <cell r="M1226" t="str">
            <v>未定
修订为：18</v>
          </cell>
          <cell r="N1226" t="str">
            <v>未定
修订为：14</v>
          </cell>
        </row>
        <row r="1227">
          <cell r="D1227">
            <v>250403076</v>
          </cell>
          <cell r="E1227" t="str">
            <v>肺炎衣原体抗体检测</v>
          </cell>
        </row>
        <row r="1227">
          <cell r="H1227" t="str">
            <v>项</v>
          </cell>
        </row>
        <row r="1227">
          <cell r="J1227">
            <v>30</v>
          </cell>
          <cell r="K1227">
            <v>27</v>
          </cell>
          <cell r="L1227">
            <v>26</v>
          </cell>
          <cell r="M1227">
            <v>23</v>
          </cell>
          <cell r="N1227">
            <v>18</v>
          </cell>
        </row>
        <row r="1228">
          <cell r="D1228">
            <v>250403077</v>
          </cell>
          <cell r="E1228" t="str">
            <v>白三烯B4水平测定</v>
          </cell>
          <cell r="F1228" t="str">
            <v>白三烯E4参照执行</v>
          </cell>
        </row>
        <row r="1228">
          <cell r="H1228" t="str">
            <v>项</v>
          </cell>
        </row>
        <row r="1228">
          <cell r="J1228" t="str">
            <v>未定</v>
          </cell>
          <cell r="K1228" t="str">
            <v>未定</v>
          </cell>
          <cell r="L1228" t="str">
            <v>未定</v>
          </cell>
          <cell r="M1228" t="str">
            <v>未定</v>
          </cell>
          <cell r="N1228" t="str">
            <v>未定</v>
          </cell>
        </row>
        <row r="1229">
          <cell r="D1229">
            <v>250403078</v>
          </cell>
          <cell r="E1229" t="str">
            <v>幽门螺杆菌快速检测</v>
          </cell>
        </row>
        <row r="1229">
          <cell r="H1229" t="str">
            <v>项</v>
          </cell>
        </row>
        <row r="1229">
          <cell r="J1229">
            <v>20</v>
          </cell>
          <cell r="K1229">
            <v>18</v>
          </cell>
          <cell r="L1229">
            <v>16</v>
          </cell>
          <cell r="M1229">
            <v>14</v>
          </cell>
          <cell r="N1229">
            <v>11</v>
          </cell>
        </row>
        <row r="1230">
          <cell r="D1230">
            <v>250403079</v>
          </cell>
          <cell r="E1230" t="str">
            <v>13碳尿素呼气试验</v>
          </cell>
        </row>
        <row r="1230">
          <cell r="H1230" t="str">
            <v>项</v>
          </cell>
        </row>
        <row r="1230">
          <cell r="J1230">
            <v>120</v>
          </cell>
          <cell r="K1230">
            <v>108</v>
          </cell>
          <cell r="L1230">
            <v>102</v>
          </cell>
          <cell r="M1230">
            <v>92</v>
          </cell>
          <cell r="N1230">
            <v>73</v>
          </cell>
        </row>
        <row r="1231">
          <cell r="D1231">
            <v>250403080</v>
          </cell>
          <cell r="E1231" t="str">
            <v>幽门螺杆菌粪便抗原检查</v>
          </cell>
        </row>
        <row r="1231">
          <cell r="H1231" t="str">
            <v>项</v>
          </cell>
        </row>
        <row r="1231">
          <cell r="J1231">
            <v>45</v>
          </cell>
          <cell r="K1231">
            <v>40</v>
          </cell>
          <cell r="L1231">
            <v>38</v>
          </cell>
          <cell r="M1231">
            <v>34</v>
          </cell>
          <cell r="N1231">
            <v>27</v>
          </cell>
        </row>
        <row r="1232">
          <cell r="D1232">
            <v>250403081</v>
          </cell>
          <cell r="E1232" t="str">
            <v>粪便空肠弯曲菌抗原测定</v>
          </cell>
        </row>
        <row r="1232">
          <cell r="H1232" t="str">
            <v>项</v>
          </cell>
        </row>
        <row r="1232">
          <cell r="J1232" t="str">
            <v>未定</v>
          </cell>
          <cell r="K1232" t="str">
            <v>未定</v>
          </cell>
          <cell r="L1232" t="str">
            <v>未定</v>
          </cell>
          <cell r="M1232" t="str">
            <v>未定</v>
          </cell>
          <cell r="N1232" t="str">
            <v>未定</v>
          </cell>
        </row>
        <row r="1233">
          <cell r="D1233">
            <v>250403082</v>
          </cell>
          <cell r="E1233" t="str">
            <v>结核多种抗原IgG抗体测定</v>
          </cell>
          <cell r="F1233" t="str">
            <v>蛋白芯片法</v>
          </cell>
        </row>
        <row r="1233">
          <cell r="H1233" t="str">
            <v>次</v>
          </cell>
        </row>
        <row r="1233">
          <cell r="J1233">
            <v>70</v>
          </cell>
          <cell r="K1233">
            <v>62</v>
          </cell>
          <cell r="L1233">
            <v>59</v>
          </cell>
          <cell r="M1233">
            <v>53</v>
          </cell>
          <cell r="N1233">
            <v>42</v>
          </cell>
        </row>
        <row r="1234">
          <cell r="D1234">
            <v>250403083</v>
          </cell>
          <cell r="E1234" t="str">
            <v>巨细胞病毒(CMV)PP65检测</v>
          </cell>
        </row>
        <row r="1234">
          <cell r="H1234" t="str">
            <v>次</v>
          </cell>
        </row>
        <row r="1234">
          <cell r="J1234">
            <v>130</v>
          </cell>
          <cell r="K1234">
            <v>116</v>
          </cell>
          <cell r="L1234">
            <v>111</v>
          </cell>
          <cell r="M1234">
            <v>99</v>
          </cell>
          <cell r="N1234">
            <v>79</v>
          </cell>
        </row>
        <row r="1235">
          <cell r="D1235">
            <v>250403084</v>
          </cell>
          <cell r="E1235" t="str">
            <v>丙型肝炎病毒核心抗原检测</v>
          </cell>
          <cell r="F1235" t="str">
            <v>指酶免法</v>
          </cell>
        </row>
        <row r="1235">
          <cell r="H1235" t="str">
            <v>项</v>
          </cell>
        </row>
        <row r="1235">
          <cell r="J1235">
            <v>55</v>
          </cell>
          <cell r="K1235">
            <v>49</v>
          </cell>
          <cell r="L1235">
            <v>47</v>
          </cell>
          <cell r="M1235">
            <v>42</v>
          </cell>
          <cell r="N1235">
            <v>32</v>
          </cell>
        </row>
        <row r="1236">
          <cell r="D1236">
            <v>250403085</v>
          </cell>
          <cell r="E1236" t="str">
            <v>人免疫缺陷病毒抗体抗原联合测定</v>
          </cell>
        </row>
        <row r="1236">
          <cell r="H1236" t="str">
            <v>项</v>
          </cell>
        </row>
        <row r="1236">
          <cell r="J1236">
            <v>70</v>
          </cell>
          <cell r="K1236">
            <v>62</v>
          </cell>
          <cell r="L1236">
            <v>60</v>
          </cell>
          <cell r="M1236">
            <v>54</v>
          </cell>
          <cell r="N1236">
            <v>43</v>
          </cell>
        </row>
        <row r="1237">
          <cell r="D1237">
            <v>250403086</v>
          </cell>
          <cell r="E1237" t="str">
            <v>丙型肝炎HCV-RNA病毒核酸定量检测</v>
          </cell>
          <cell r="F1237" t="str">
            <v>高敏实时荧光定量PCR，灵敏度25IU/ml，常温裂解磁珠法提取RNA</v>
          </cell>
        </row>
        <row r="1237">
          <cell r="H1237" t="str">
            <v>次</v>
          </cell>
          <cell r="I1237" t="str">
            <v>病毒载量内标定量法加收200元</v>
          </cell>
          <cell r="J1237">
            <v>220</v>
          </cell>
          <cell r="K1237">
            <v>198</v>
          </cell>
          <cell r="L1237">
            <v>187</v>
          </cell>
          <cell r="M1237">
            <v>168</v>
          </cell>
          <cell r="N1237">
            <v>134</v>
          </cell>
        </row>
        <row r="1238">
          <cell r="D1238">
            <v>250403087</v>
          </cell>
          <cell r="E1238" t="str">
            <v>乙型肝炎HBV-DNA病毒核酸定量检测</v>
          </cell>
          <cell r="F1238" t="str">
            <v>高敏实时荧光定量PCR，灵敏度10IU/ml，常温裂解磁珠法提取DNA</v>
          </cell>
        </row>
        <row r="1238">
          <cell r="H1238" t="str">
            <v>次</v>
          </cell>
          <cell r="I1238" t="str">
            <v>病毒载量内标定量法加收200元</v>
          </cell>
          <cell r="J1238">
            <v>240</v>
          </cell>
          <cell r="K1238">
            <v>216</v>
          </cell>
          <cell r="L1238">
            <v>204</v>
          </cell>
          <cell r="M1238">
            <v>183</v>
          </cell>
          <cell r="N1238">
            <v>146</v>
          </cell>
        </row>
        <row r="1239">
          <cell r="D1239">
            <v>250403088</v>
          </cell>
          <cell r="E1239" t="str">
            <v>呼吸道病毒七种抗原测定测试</v>
          </cell>
          <cell r="F1239" t="str">
            <v>呼吸道分泌物的合胞病毒、腺病毒、流感病毒A、流感病毒B及副流感病毒1、2、3型</v>
          </cell>
        </row>
        <row r="1239">
          <cell r="H1239" t="str">
            <v>次</v>
          </cell>
          <cell r="I1239" t="str">
            <v>腺病毒、流感病毒A、流感病毒B抗原测定按30元每项收取。</v>
          </cell>
          <cell r="J1239">
            <v>160</v>
          </cell>
          <cell r="K1239">
            <v>143</v>
          </cell>
          <cell r="L1239">
            <v>136</v>
          </cell>
          <cell r="M1239">
            <v>122</v>
          </cell>
          <cell r="N1239">
            <v>98</v>
          </cell>
        </row>
        <row r="1240">
          <cell r="D1240">
            <v>250403089</v>
          </cell>
          <cell r="E1240" t="str">
            <v>EB病毒Rta蛋白抗体检测</v>
          </cell>
        </row>
        <row r="1240">
          <cell r="H1240" t="str">
            <v>次</v>
          </cell>
        </row>
        <row r="1240">
          <cell r="J1240">
            <v>90</v>
          </cell>
          <cell r="K1240">
            <v>80</v>
          </cell>
          <cell r="L1240">
            <v>77</v>
          </cell>
          <cell r="M1240">
            <v>69</v>
          </cell>
          <cell r="N1240">
            <v>55</v>
          </cell>
        </row>
        <row r="1241">
          <cell r="D1241">
            <v>250403090</v>
          </cell>
          <cell r="E1241" t="str">
            <v>胃泌素-17检测</v>
          </cell>
        </row>
        <row r="1241">
          <cell r="H1241" t="str">
            <v>次</v>
          </cell>
        </row>
        <row r="1241">
          <cell r="J1241">
            <v>80</v>
          </cell>
          <cell r="K1241">
            <v>72</v>
          </cell>
          <cell r="L1241">
            <v>68</v>
          </cell>
          <cell r="M1241">
            <v>61</v>
          </cell>
          <cell r="N1241">
            <v>49</v>
          </cell>
        </row>
        <row r="1242">
          <cell r="D1242">
            <v>250403092</v>
          </cell>
          <cell r="E1242" t="str">
            <v>细小病毒B19IgG/IgM抗体检测</v>
          </cell>
        </row>
        <row r="1242">
          <cell r="H1242" t="str">
            <v>次</v>
          </cell>
        </row>
        <row r="1242">
          <cell r="J1242">
            <v>78</v>
          </cell>
          <cell r="K1242">
            <v>70</v>
          </cell>
          <cell r="L1242">
            <v>66</v>
          </cell>
          <cell r="M1242">
            <v>59</v>
          </cell>
          <cell r="N1242">
            <v>47</v>
          </cell>
        </row>
        <row r="1243">
          <cell r="D1243">
            <v>250403093</v>
          </cell>
          <cell r="E1243" t="str">
            <v>壳酶蛋白肝纤维化检测（Fibro-CHI)</v>
          </cell>
          <cell r="F1243" t="str">
            <v>适用于肝纤维化和肝硬化的诊断和分期。醛酮还原酶1B1O测定参照执行。</v>
          </cell>
        </row>
        <row r="1243">
          <cell r="H1243" t="str">
            <v>次</v>
          </cell>
        </row>
        <row r="1243">
          <cell r="J1243">
            <v>316</v>
          </cell>
          <cell r="K1243">
            <v>284</v>
          </cell>
          <cell r="L1243">
            <v>269</v>
          </cell>
          <cell r="M1243">
            <v>242</v>
          </cell>
          <cell r="N1243">
            <v>194</v>
          </cell>
        </row>
        <row r="1244">
          <cell r="D1244">
            <v>250403094</v>
          </cell>
          <cell r="E1244" t="str">
            <v>新型冠状病毒核酸检测</v>
          </cell>
          <cell r="F1244" t="str">
            <v>样本类型：各种标本。样本采集、交接、签收、处理（根据标本类型不同进行相应的前处理），提取模板RNA，与阴、阳对照及质控品同时进行实时扩增，分析扩增产物，判断并审核结果，录入实验室信息系统或人工登记，发送报告；按规定处理废弃物；接受临床相关咨询。</v>
          </cell>
          <cell r="G1244" t="str">
            <v>核酸检测试剂盒（仅指核酸扩增试剂，不包括核酸提取或纯化试剂、病毒采样管等）</v>
          </cell>
          <cell r="H1244" t="str">
            <v>人次</v>
          </cell>
          <cell r="I1244" t="str">
            <v>根据疫情需要，按照省卫健部门技术要求和标准实施混检时，每样本收费3元（含试剂等耗材），不区分医疗机构级别。单人单检总费用不超过13元/人次。</v>
          </cell>
          <cell r="J1244">
            <v>9</v>
          </cell>
          <cell r="K1244">
            <v>9</v>
          </cell>
          <cell r="L1244">
            <v>9</v>
          </cell>
          <cell r="M1244">
            <v>9</v>
          </cell>
          <cell r="N1244">
            <v>9</v>
          </cell>
        </row>
        <row r="1245">
          <cell r="D1245">
            <v>250403095</v>
          </cell>
          <cell r="E1245" t="str">
            <v>新型冠状病毒抗体检测</v>
          </cell>
          <cell r="F1245" t="str">
            <v>样本类型：血液。样本采集、签收、处理，定标和质控，检测样本，审核结果，录入实验室信息系统或人工登记，发送报告；按规定处理废弃物；接受临床相关咨询。含总抗体、IgG及IgM。</v>
          </cell>
          <cell r="G1245" t="str">
            <v>检测试剂盒</v>
          </cell>
          <cell r="H1245" t="str">
            <v>人次</v>
          </cell>
          <cell r="I1245" t="str">
            <v>不区分方法学，总费用不超过14元/人次；单独检测IgG或IgM，总费用不超过11元/人次。</v>
          </cell>
          <cell r="J1245">
            <v>8</v>
          </cell>
          <cell r="K1245">
            <v>8</v>
          </cell>
          <cell r="L1245">
            <v>8</v>
          </cell>
          <cell r="M1245">
            <v>8</v>
          </cell>
          <cell r="N1245">
            <v>8</v>
          </cell>
        </row>
        <row r="1246">
          <cell r="D1246">
            <v>250403096</v>
          </cell>
          <cell r="E1246" t="str">
            <v>新型冠状病毒抗原检测</v>
          </cell>
          <cell r="F1246" t="str">
            <v>指采集样本开展新型冠状病毒抗原检测。含样本的采集、处理、检测、标记、回收、出具诊断结果。</v>
          </cell>
          <cell r="G1246" t="str">
            <v>新型冠状病毒抗原检测试剂（含采样器具）</v>
          </cell>
          <cell r="H1246" t="str">
            <v>人次</v>
          </cell>
          <cell r="I1246" t="str">
            <v>不区分方法学，总费用不超过5元/人次。</v>
          </cell>
          <cell r="J1246">
            <v>1</v>
          </cell>
          <cell r="K1246">
            <v>1</v>
          </cell>
          <cell r="L1246">
            <v>1</v>
          </cell>
          <cell r="M1246">
            <v>1</v>
          </cell>
          <cell r="N1246">
            <v>1</v>
          </cell>
        </row>
        <row r="1247">
          <cell r="D1247">
            <v>250403101</v>
          </cell>
          <cell r="E1247" t="str">
            <v>乙肝三对检查</v>
          </cell>
          <cell r="F1247" t="str">
            <v>含乙型肝炎表面抗原测定(HBsAg)、乙型肝炎表面抗体测定(Anti-HBs)、乙型肝炎e抗原测定(HBeAg)、乙型肝炎e抗体测定(Anti-HBe)、乙型肝炎核心抗体测定(Anti-HBc)、乙型肝炎核心IgM抗体测定(Anti-HBcIgM)</v>
          </cell>
        </row>
        <row r="1247">
          <cell r="H1247" t="str">
            <v>套</v>
          </cell>
        </row>
        <row r="1247">
          <cell r="J1247">
            <v>25</v>
          </cell>
          <cell r="K1247">
            <v>22</v>
          </cell>
          <cell r="L1247">
            <v>21</v>
          </cell>
          <cell r="M1247">
            <v>19</v>
          </cell>
          <cell r="N1247">
            <v>15</v>
          </cell>
        </row>
        <row r="1248">
          <cell r="D1248">
            <v>250403102</v>
          </cell>
          <cell r="E1248" t="str">
            <v>输血前常规检查</v>
          </cell>
          <cell r="F1248" t="str">
            <v>含乙型肝炎表面抗原测定(HBsAg)、丙型肝炎抗体测定(Anti-HCV)、人免疫缺陷病毒抗体测定(Anti-HIV)、梅毒抗体测定</v>
          </cell>
        </row>
        <row r="1248">
          <cell r="H1248" t="str">
            <v>套</v>
          </cell>
          <cell r="I1248" t="str">
            <v>化学发光法加收100%</v>
          </cell>
          <cell r="J1248">
            <v>90</v>
          </cell>
          <cell r="K1248">
            <v>81</v>
          </cell>
          <cell r="L1248">
            <v>77</v>
          </cell>
          <cell r="M1248">
            <v>69</v>
          </cell>
          <cell r="N1248">
            <v>55</v>
          </cell>
        </row>
        <row r="1249">
          <cell r="D1249">
            <v>250403105</v>
          </cell>
          <cell r="E1249" t="str">
            <v>弓形体抗体亲合力检测</v>
          </cell>
          <cell r="F1249" t="str">
            <v>指各种免疫学方法，对弓形虫IgG抗体亲和合力（结合能力）进行测定。</v>
          </cell>
        </row>
        <row r="1249">
          <cell r="H1249" t="str">
            <v>项</v>
          </cell>
        </row>
        <row r="1249">
          <cell r="J1249">
            <v>92</v>
          </cell>
          <cell r="K1249">
            <v>83</v>
          </cell>
          <cell r="L1249">
            <v>78</v>
          </cell>
          <cell r="M1249">
            <v>70</v>
          </cell>
          <cell r="N1249">
            <v>56</v>
          </cell>
        </row>
        <row r="1250">
          <cell r="D1250">
            <v>250403106</v>
          </cell>
          <cell r="E1250" t="str">
            <v>巨细胞病毒抗体亲合力检测</v>
          </cell>
          <cell r="F1250" t="str">
            <v>指各种免疫学方法，对巨细胞病毒抗体亲和合力（结合能力）进行测定。</v>
          </cell>
        </row>
        <row r="1250">
          <cell r="H1250" t="str">
            <v>项</v>
          </cell>
        </row>
        <row r="1250">
          <cell r="J1250">
            <v>92</v>
          </cell>
          <cell r="K1250">
            <v>83</v>
          </cell>
          <cell r="L1250">
            <v>78</v>
          </cell>
          <cell r="M1250">
            <v>70</v>
          </cell>
          <cell r="N1250">
            <v>56</v>
          </cell>
        </row>
        <row r="1251">
          <cell r="D1251">
            <v>250404</v>
          </cell>
          <cell r="E1251" t="str">
            <v>肿瘤相关抗原测定</v>
          </cell>
        </row>
        <row r="1251">
          <cell r="H1251" t="str">
            <v>/</v>
          </cell>
        </row>
        <row r="1251">
          <cell r="J1251" t="str">
            <v>/</v>
          </cell>
          <cell r="K1251" t="str">
            <v>/</v>
          </cell>
          <cell r="L1251" t="str">
            <v>/</v>
          </cell>
          <cell r="M1251" t="str">
            <v>/</v>
          </cell>
          <cell r="N1251" t="str">
            <v>/</v>
          </cell>
        </row>
        <row r="1252">
          <cell r="D1252">
            <v>250404001</v>
          </cell>
          <cell r="E1252" t="str">
            <v>癌胚抗原测定(CEA)</v>
          </cell>
          <cell r="F1252" t="str">
            <v>指各种免疫学方法</v>
          </cell>
        </row>
        <row r="1252">
          <cell r="H1252" t="str">
            <v>项</v>
          </cell>
        </row>
        <row r="1252">
          <cell r="J1252">
            <v>20</v>
          </cell>
          <cell r="K1252">
            <v>18</v>
          </cell>
          <cell r="L1252">
            <v>17</v>
          </cell>
          <cell r="M1252">
            <v>15</v>
          </cell>
          <cell r="N1252">
            <v>12</v>
          </cell>
        </row>
        <row r="1253">
          <cell r="D1253">
            <v>250404002</v>
          </cell>
          <cell r="E1253" t="str">
            <v>甲胎蛋白测定(AFP)</v>
          </cell>
          <cell r="F1253" t="str">
            <v>指各种免疫学方法</v>
          </cell>
        </row>
        <row r="1253">
          <cell r="H1253" t="str">
            <v>项</v>
          </cell>
        </row>
        <row r="1253">
          <cell r="J1253">
            <v>20</v>
          </cell>
          <cell r="K1253">
            <v>18</v>
          </cell>
          <cell r="L1253">
            <v>17</v>
          </cell>
          <cell r="M1253">
            <v>15</v>
          </cell>
          <cell r="N1253">
            <v>12</v>
          </cell>
        </row>
        <row r="1254">
          <cell r="D1254">
            <v>250404003</v>
          </cell>
          <cell r="E1254" t="str">
            <v>副蛋白免疫学检查</v>
          </cell>
        </row>
        <row r="1254">
          <cell r="H1254" t="str">
            <v>项</v>
          </cell>
        </row>
        <row r="1254">
          <cell r="J1254">
            <v>18</v>
          </cell>
          <cell r="K1254">
            <v>16</v>
          </cell>
          <cell r="L1254">
            <v>15</v>
          </cell>
          <cell r="M1254">
            <v>13</v>
          </cell>
          <cell r="N1254">
            <v>10</v>
          </cell>
        </row>
        <row r="1255">
          <cell r="D1255">
            <v>250404004</v>
          </cell>
          <cell r="E1255" t="str">
            <v>碱性胎儿蛋白测定(BFP)</v>
          </cell>
        </row>
        <row r="1255">
          <cell r="H1255" t="str">
            <v>项</v>
          </cell>
        </row>
        <row r="1255">
          <cell r="J1255" t="str">
            <v>未定</v>
          </cell>
          <cell r="K1255" t="str">
            <v>未定</v>
          </cell>
          <cell r="L1255" t="str">
            <v>未定</v>
          </cell>
          <cell r="M1255" t="str">
            <v>未定</v>
          </cell>
          <cell r="N1255" t="str">
            <v>未定</v>
          </cell>
        </row>
        <row r="1256">
          <cell r="D1256">
            <v>250404005</v>
          </cell>
          <cell r="E1256" t="str">
            <v>总前列腺特异性抗原测定(TPSA)</v>
          </cell>
          <cell r="F1256" t="str">
            <v>指各种免疫学方法。前列腺特异性抗原同源异构体检测参照执行。</v>
          </cell>
        </row>
        <row r="1256">
          <cell r="H1256" t="str">
            <v>项</v>
          </cell>
          <cell r="I1256" t="str">
            <v>化学发光法加收200%
修改为：每项测定计价一次</v>
          </cell>
          <cell r="J1256">
            <v>40</v>
          </cell>
          <cell r="K1256">
            <v>34</v>
          </cell>
          <cell r="L1256">
            <v>34</v>
          </cell>
          <cell r="M1256">
            <v>30</v>
          </cell>
          <cell r="N1256">
            <v>24</v>
          </cell>
        </row>
        <row r="1257">
          <cell r="D1257">
            <v>250404006</v>
          </cell>
          <cell r="E1257" t="str">
            <v>游离前列腺特异性抗原测定(FPSA)</v>
          </cell>
          <cell r="F1257" t="str">
            <v>指各种免疫学方法</v>
          </cell>
        </row>
        <row r="1257">
          <cell r="H1257" t="str">
            <v>项</v>
          </cell>
          <cell r="I1257" t="str">
            <v>化学发光法加收200%
修改为：每项测定计价一次</v>
          </cell>
          <cell r="J1257">
            <v>40</v>
          </cell>
          <cell r="K1257">
            <v>36</v>
          </cell>
          <cell r="L1257">
            <v>34</v>
          </cell>
          <cell r="M1257">
            <v>30</v>
          </cell>
          <cell r="N1257">
            <v>24</v>
          </cell>
        </row>
        <row r="1258">
          <cell r="D1258">
            <v>250404007</v>
          </cell>
          <cell r="E1258" t="str">
            <v>复合前列腺特异性抗原(CPSA)测定</v>
          </cell>
        </row>
        <row r="1258">
          <cell r="H1258" t="str">
            <v>项</v>
          </cell>
        </row>
        <row r="1258">
          <cell r="J1258">
            <v>40</v>
          </cell>
          <cell r="K1258">
            <v>35</v>
          </cell>
          <cell r="L1258">
            <v>33</v>
          </cell>
          <cell r="M1258">
            <v>29</v>
          </cell>
          <cell r="N1258">
            <v>23</v>
          </cell>
        </row>
        <row r="1259">
          <cell r="D1259">
            <v>250404008</v>
          </cell>
          <cell r="E1259" t="str">
            <v>前列腺酸性磷酸酶测定(PAP)</v>
          </cell>
          <cell r="F1259" t="str">
            <v>指各种免疫学方法</v>
          </cell>
        </row>
        <row r="1259">
          <cell r="H1259" t="str">
            <v>项</v>
          </cell>
          <cell r="I1259" t="str">
            <v>化学发光法加收200%</v>
          </cell>
          <cell r="J1259">
            <v>30</v>
          </cell>
          <cell r="K1259">
            <v>26</v>
          </cell>
          <cell r="L1259">
            <v>25</v>
          </cell>
          <cell r="M1259">
            <v>22</v>
          </cell>
          <cell r="N1259">
            <v>16</v>
          </cell>
        </row>
        <row r="1260">
          <cell r="D1260">
            <v>250404009</v>
          </cell>
          <cell r="E1260" t="str">
            <v>神经元特异性烯醇化酶测定(NSE)</v>
          </cell>
          <cell r="F1260" t="str">
            <v>指各种免疫学方法</v>
          </cell>
        </row>
        <row r="1260">
          <cell r="H1260" t="str">
            <v>项</v>
          </cell>
          <cell r="I1260" t="str">
            <v>化学发光法加收200%
修改为：每项测定计价一次</v>
          </cell>
          <cell r="J1260">
            <v>30</v>
          </cell>
          <cell r="K1260">
            <v>27</v>
          </cell>
          <cell r="L1260">
            <v>25</v>
          </cell>
          <cell r="M1260">
            <v>22</v>
          </cell>
          <cell r="N1260">
            <v>17</v>
          </cell>
        </row>
        <row r="1261">
          <cell r="D1261">
            <v>250404010</v>
          </cell>
          <cell r="E1261" t="str">
            <v>细胞角蛋白19片段测定(CYFRA21-1)</v>
          </cell>
          <cell r="F1261" t="str">
            <v>指各种免疫学方法</v>
          </cell>
        </row>
        <row r="1261">
          <cell r="H1261" t="str">
            <v>项</v>
          </cell>
          <cell r="I1261" t="str">
            <v>化学发光法加收200%，每次测定计价一次。</v>
          </cell>
          <cell r="J1261">
            <v>30</v>
          </cell>
          <cell r="K1261">
            <v>27</v>
          </cell>
          <cell r="L1261">
            <v>25</v>
          </cell>
          <cell r="M1261">
            <v>22</v>
          </cell>
          <cell r="N1261">
            <v>17</v>
          </cell>
        </row>
        <row r="1262">
          <cell r="D1262">
            <v>250404011</v>
          </cell>
          <cell r="E1262" t="str">
            <v>糖类抗原测定</v>
          </cell>
          <cell r="F1262" t="str">
            <v>指各种免疫学方法，CA-27、CA-29、CA-50、CA-125、CA15－3、CA130、CA19－9、CA24－2、CA72－4等等分别参照执行</v>
          </cell>
        </row>
        <row r="1262">
          <cell r="H1262" t="str">
            <v>每种抗原</v>
          </cell>
          <cell r="I1262" t="str">
            <v>每项测定计价一次，化学发光法加收200%
修改为：每项测定计价一次</v>
          </cell>
          <cell r="J1262">
            <v>40</v>
          </cell>
          <cell r="K1262">
            <v>36</v>
          </cell>
          <cell r="L1262">
            <v>34</v>
          </cell>
          <cell r="M1262">
            <v>30</v>
          </cell>
          <cell r="N1262">
            <v>24</v>
          </cell>
        </row>
        <row r="1263">
          <cell r="D1263">
            <v>250404012</v>
          </cell>
          <cell r="E1263" t="str">
            <v>鳞状细胞癌相关抗原测定(SCC)</v>
          </cell>
        </row>
        <row r="1263">
          <cell r="H1263" t="str">
            <v>项</v>
          </cell>
        </row>
        <row r="1263">
          <cell r="J1263">
            <v>50</v>
          </cell>
          <cell r="K1263">
            <v>45</v>
          </cell>
          <cell r="L1263">
            <v>43</v>
          </cell>
          <cell r="M1263">
            <v>38</v>
          </cell>
          <cell r="N1263">
            <v>30</v>
          </cell>
        </row>
        <row r="1264">
          <cell r="D1264">
            <v>250404013</v>
          </cell>
          <cell r="E1264" t="str">
            <v>肿瘤坏死因子测定(TNF)</v>
          </cell>
        </row>
        <row r="1264">
          <cell r="H1264" t="str">
            <v>项</v>
          </cell>
          <cell r="I1264" t="str">
            <v>化学发光法加收200%</v>
          </cell>
          <cell r="J1264">
            <v>30</v>
          </cell>
          <cell r="K1264">
            <v>26</v>
          </cell>
          <cell r="L1264">
            <v>25</v>
          </cell>
          <cell r="M1264">
            <v>22</v>
          </cell>
          <cell r="N1264">
            <v>16</v>
          </cell>
        </row>
        <row r="1265">
          <cell r="D1265">
            <v>250404014</v>
          </cell>
          <cell r="E1265" t="str">
            <v>肿瘤相关抗原测定</v>
          </cell>
          <cell r="F1265" t="str">
            <v>MG－Ags、TA－4分别参照执行</v>
          </cell>
        </row>
        <row r="1265">
          <cell r="H1265" t="str">
            <v>项</v>
          </cell>
          <cell r="I1265" t="str">
            <v>每项测定计价一次</v>
          </cell>
          <cell r="J1265">
            <v>10</v>
          </cell>
          <cell r="K1265">
            <v>9</v>
          </cell>
          <cell r="L1265">
            <v>9</v>
          </cell>
          <cell r="M1265">
            <v>8</v>
          </cell>
          <cell r="N1265">
            <v>6</v>
          </cell>
        </row>
        <row r="1266">
          <cell r="D1266">
            <v>250404016</v>
          </cell>
          <cell r="E1266" t="str">
            <v>显形胶质蛋白(AP)测定</v>
          </cell>
        </row>
        <row r="1266">
          <cell r="H1266" t="str">
            <v>项</v>
          </cell>
        </row>
        <row r="1266">
          <cell r="J1266" t="str">
            <v>未定</v>
          </cell>
          <cell r="K1266" t="str">
            <v>未定</v>
          </cell>
          <cell r="L1266" t="str">
            <v>未定</v>
          </cell>
          <cell r="M1266" t="str">
            <v>未定</v>
          </cell>
          <cell r="N1266" t="str">
            <v>未定</v>
          </cell>
        </row>
        <row r="1267">
          <cell r="D1267">
            <v>250404017</v>
          </cell>
          <cell r="E1267" t="str">
            <v>恶性肿瘤特异生长因子(TSGF)测定</v>
          </cell>
        </row>
        <row r="1267">
          <cell r="H1267" t="str">
            <v>项</v>
          </cell>
        </row>
        <row r="1267">
          <cell r="J1267">
            <v>55</v>
          </cell>
          <cell r="K1267">
            <v>50</v>
          </cell>
          <cell r="L1267">
            <v>47</v>
          </cell>
          <cell r="M1267">
            <v>42</v>
          </cell>
          <cell r="N1267">
            <v>33</v>
          </cell>
        </row>
        <row r="1268">
          <cell r="D1268">
            <v>250404018</v>
          </cell>
          <cell r="E1268" t="str">
            <v>触珠蛋白测定</v>
          </cell>
        </row>
        <row r="1268">
          <cell r="H1268" t="str">
            <v>项</v>
          </cell>
        </row>
        <row r="1268">
          <cell r="J1268">
            <v>20</v>
          </cell>
          <cell r="K1268">
            <v>17</v>
          </cell>
          <cell r="L1268">
            <v>16</v>
          </cell>
          <cell r="M1268">
            <v>14</v>
          </cell>
          <cell r="N1268">
            <v>10</v>
          </cell>
        </row>
        <row r="1269">
          <cell r="D1269">
            <v>250404019</v>
          </cell>
          <cell r="E1269" t="str">
            <v>酸性糖蛋白测定</v>
          </cell>
        </row>
        <row r="1269">
          <cell r="H1269" t="str">
            <v>项</v>
          </cell>
        </row>
        <row r="1269">
          <cell r="J1269">
            <v>25</v>
          </cell>
          <cell r="K1269">
            <v>22</v>
          </cell>
          <cell r="L1269">
            <v>21</v>
          </cell>
          <cell r="M1269">
            <v>18</v>
          </cell>
          <cell r="N1269">
            <v>13</v>
          </cell>
        </row>
        <row r="1270">
          <cell r="D1270">
            <v>250404020</v>
          </cell>
          <cell r="E1270" t="str">
            <v>细菌抗原分析</v>
          </cell>
        </row>
        <row r="1270">
          <cell r="H1270" t="str">
            <v>项</v>
          </cell>
        </row>
        <row r="1270">
          <cell r="J1270" t="str">
            <v>未定</v>
          </cell>
          <cell r="K1270" t="str">
            <v>未定</v>
          </cell>
          <cell r="L1270" t="str">
            <v>未定</v>
          </cell>
          <cell r="M1270" t="str">
            <v>未定</v>
          </cell>
          <cell r="N1270" t="str">
            <v>未定</v>
          </cell>
        </row>
        <row r="1271">
          <cell r="D1271">
            <v>250404021</v>
          </cell>
          <cell r="E1271" t="str">
            <v>I型胶原吡啶交联终肽测定（ICTP）</v>
          </cell>
        </row>
        <row r="1271">
          <cell r="H1271" t="str">
            <v>项</v>
          </cell>
          <cell r="I1271" t="str">
            <v>电化学发光法</v>
          </cell>
          <cell r="J1271">
            <v>85</v>
          </cell>
          <cell r="K1271">
            <v>76</v>
          </cell>
          <cell r="L1271">
            <v>72</v>
          </cell>
          <cell r="M1271">
            <v>64</v>
          </cell>
          <cell r="N1271">
            <v>50</v>
          </cell>
        </row>
        <row r="1272">
          <cell r="D1272">
            <v>250404022</v>
          </cell>
          <cell r="E1272" t="str">
            <v>组织多肽特异抗原（TPS）测定</v>
          </cell>
        </row>
        <row r="1272">
          <cell r="H1272" t="str">
            <v>项</v>
          </cell>
        </row>
        <row r="1272">
          <cell r="J1272" t="str">
            <v>未定</v>
          </cell>
          <cell r="K1272" t="str">
            <v>未定</v>
          </cell>
          <cell r="L1272" t="str">
            <v>未定</v>
          </cell>
          <cell r="M1272" t="str">
            <v>未定</v>
          </cell>
          <cell r="N1272" t="str">
            <v>未定</v>
          </cell>
        </row>
        <row r="1273">
          <cell r="D1273">
            <v>250404023</v>
          </cell>
          <cell r="E1273" t="str">
            <v>端粒酶活性检测</v>
          </cell>
        </row>
        <row r="1273">
          <cell r="H1273" t="str">
            <v>项</v>
          </cell>
        </row>
        <row r="1273">
          <cell r="J1273" t="str">
            <v>未定</v>
          </cell>
          <cell r="K1273" t="str">
            <v>未定</v>
          </cell>
          <cell r="L1273" t="str">
            <v>未定</v>
          </cell>
          <cell r="M1273" t="str">
            <v>未定</v>
          </cell>
          <cell r="N1273" t="str">
            <v>未定</v>
          </cell>
        </row>
        <row r="1274">
          <cell r="D1274">
            <v>250404024</v>
          </cell>
          <cell r="E1274" t="str">
            <v>等克分子前列腺特异抗原测定</v>
          </cell>
        </row>
        <row r="1274">
          <cell r="H1274" t="str">
            <v>项</v>
          </cell>
        </row>
        <row r="1274">
          <cell r="J1274" t="str">
            <v>未定</v>
          </cell>
          <cell r="K1274" t="str">
            <v>未定</v>
          </cell>
          <cell r="L1274" t="str">
            <v>未定</v>
          </cell>
          <cell r="M1274" t="str">
            <v>未定</v>
          </cell>
          <cell r="N1274" t="str">
            <v>未定</v>
          </cell>
        </row>
        <row r="1275">
          <cell r="D1275">
            <v>250404025</v>
          </cell>
          <cell r="E1275" t="str">
            <v>尿核基质蛋白22(NMP22)测定</v>
          </cell>
          <cell r="F1275" t="str">
            <v>样本类型：血液或尿液。样本采集、签收、处理，加免疫试剂，预温，检测，质控，审核结果，录入实验室信息系统或人工登记，发送报告；按规定处理废弃物；接受临床相关咨询。</v>
          </cell>
        </row>
        <row r="1275">
          <cell r="H1275" t="str">
            <v>次</v>
          </cell>
        </row>
        <row r="1275">
          <cell r="J1275">
            <v>120</v>
          </cell>
          <cell r="K1275">
            <v>107</v>
          </cell>
          <cell r="L1275">
            <v>101</v>
          </cell>
          <cell r="M1275">
            <v>90</v>
          </cell>
          <cell r="N1275">
            <v>72</v>
          </cell>
        </row>
        <row r="1276">
          <cell r="D1276">
            <v>250404026</v>
          </cell>
          <cell r="E1276" t="str">
            <v>甲胎蛋白异质体测定</v>
          </cell>
        </row>
        <row r="1276">
          <cell r="H1276" t="str">
            <v>项</v>
          </cell>
        </row>
        <row r="1276">
          <cell r="J1276" t="str">
            <v>未定
修订为：20</v>
          </cell>
          <cell r="K1276" t="str">
            <v>未定
修订为：18</v>
          </cell>
          <cell r="L1276" t="str">
            <v>未定
修订为：17</v>
          </cell>
          <cell r="M1276" t="str">
            <v>未定
修订为：15</v>
          </cell>
          <cell r="N1276" t="str">
            <v>未定
修订为：12</v>
          </cell>
        </row>
        <row r="1277">
          <cell r="D1277">
            <v>250404027</v>
          </cell>
          <cell r="E1277" t="str">
            <v>血清胃蛋白酶原（PG）Ⅰ测定</v>
          </cell>
          <cell r="F1277" t="str">
            <v>指酶标法
修订为：指各种方法学，胃蛋白酶原II检测参照执行。</v>
          </cell>
        </row>
        <row r="1277">
          <cell r="H1277" t="str">
            <v>项</v>
          </cell>
        </row>
        <row r="1277">
          <cell r="J1277">
            <v>80</v>
          </cell>
          <cell r="K1277">
            <v>72</v>
          </cell>
          <cell r="L1277">
            <v>68</v>
          </cell>
          <cell r="M1277">
            <v>61</v>
          </cell>
          <cell r="N1277">
            <v>49</v>
          </cell>
        </row>
        <row r="1278">
          <cell r="D1278">
            <v>250404028</v>
          </cell>
          <cell r="E1278" t="str">
            <v>非小细胞肺癌相关抗原21-1定量测定</v>
          </cell>
          <cell r="F1278" t="str">
            <v>增加：肺癌自身抗体检测参照执行。</v>
          </cell>
        </row>
        <row r="1278">
          <cell r="H1278" t="str">
            <v>项</v>
          </cell>
          <cell r="I1278" t="str">
            <v>电化学发光法</v>
          </cell>
          <cell r="J1278">
            <v>100</v>
          </cell>
          <cell r="K1278">
            <v>89</v>
          </cell>
          <cell r="L1278">
            <v>85</v>
          </cell>
          <cell r="M1278">
            <v>76</v>
          </cell>
          <cell r="N1278">
            <v>60</v>
          </cell>
        </row>
        <row r="1279">
          <cell r="D1279">
            <v>250404029</v>
          </cell>
          <cell r="E1279" t="str">
            <v>血清HER-2/neu测定</v>
          </cell>
        </row>
        <row r="1279">
          <cell r="H1279" t="str">
            <v>次</v>
          </cell>
        </row>
        <row r="1279">
          <cell r="J1279">
            <v>280</v>
          </cell>
          <cell r="K1279">
            <v>251</v>
          </cell>
          <cell r="L1279">
            <v>238</v>
          </cell>
          <cell r="M1279">
            <v>214</v>
          </cell>
          <cell r="N1279">
            <v>171</v>
          </cell>
        </row>
        <row r="1280">
          <cell r="D1280">
            <v>250404030</v>
          </cell>
          <cell r="E1280" t="str">
            <v>人附睾分泌蛋白（HE4）测定</v>
          </cell>
          <cell r="F1280" t="str">
            <v>样本类型：血液。样本采集、签收、处理，定标和质控，检测样本，审核结果，录入实验室信息系统或人工登记，发送报告；按规定处理废弃物；接受临床相关咨询。</v>
          </cell>
        </row>
        <row r="1280">
          <cell r="H1280" t="str">
            <v>次</v>
          </cell>
        </row>
        <row r="1280">
          <cell r="J1280">
            <v>80</v>
          </cell>
          <cell r="K1280">
            <v>72</v>
          </cell>
          <cell r="L1280">
            <v>68</v>
          </cell>
          <cell r="M1280">
            <v>61</v>
          </cell>
          <cell r="N1280">
            <v>49</v>
          </cell>
        </row>
        <row r="1281">
          <cell r="D1281">
            <v>250404031</v>
          </cell>
          <cell r="E1281" t="str">
            <v>异常糖链糖蛋白（TAP）测定</v>
          </cell>
          <cell r="F1281" t="str">
            <v>样本类型：血液。样本采集、签收、处理，加免疫试剂，温育，检测，质控，审核结果，录入实验室信息系统或人工登记，发送报告；按规定处理废弃物；接受临床相关咨询。</v>
          </cell>
        </row>
        <row r="1281">
          <cell r="H1281" t="str">
            <v>次</v>
          </cell>
        </row>
        <row r="1281">
          <cell r="J1281">
            <v>280</v>
          </cell>
          <cell r="K1281">
            <v>252</v>
          </cell>
          <cell r="L1281">
            <v>237</v>
          </cell>
          <cell r="M1281">
            <v>213</v>
          </cell>
          <cell r="N1281">
            <v>170</v>
          </cell>
        </row>
        <row r="1282">
          <cell r="D1282">
            <v>250404101</v>
          </cell>
          <cell r="E1282" t="str">
            <v>肿瘤标志物筛查（蛋白芯片法）</v>
          </cell>
          <cell r="F1282" t="str">
            <v>癌胚抗原测定(CEA)、甲胎蛋白测定(AFP)、糖类抗原测定（4项）、血清铁蛋白测定、血清人绒毛膜促性腺激素测定、总前列腺特异性抗原测定（TPSA）、游离前列腺特异性抗原测定（FPSA）、神经元特异性烯醇化酶测定（NSE）、血清生长激素测定</v>
          </cell>
        </row>
        <row r="1282">
          <cell r="H1282" t="str">
            <v>套</v>
          </cell>
        </row>
        <row r="1282">
          <cell r="J1282">
            <v>305</v>
          </cell>
          <cell r="K1282">
            <v>274</v>
          </cell>
          <cell r="L1282">
            <v>259</v>
          </cell>
          <cell r="M1282">
            <v>233</v>
          </cell>
          <cell r="N1282">
            <v>186</v>
          </cell>
        </row>
        <row r="1283">
          <cell r="D1283">
            <v>250404102</v>
          </cell>
          <cell r="E1283" t="str">
            <v>血清肿瘤相关物质综合筛查</v>
          </cell>
          <cell r="F1283" t="str">
            <v>含AFP、CEA、CA125、CA199、CA153、CA50、PSA、唾液酸、粘蛋白、转铁蛋白、铜蓝蛋白、羟脯氨酸</v>
          </cell>
        </row>
        <row r="1283">
          <cell r="H1283" t="str">
            <v>套</v>
          </cell>
        </row>
        <row r="1283">
          <cell r="J1283">
            <v>145</v>
          </cell>
          <cell r="K1283">
            <v>131</v>
          </cell>
          <cell r="L1283">
            <v>123</v>
          </cell>
          <cell r="M1283">
            <v>110</v>
          </cell>
          <cell r="N1283">
            <v>88</v>
          </cell>
        </row>
        <row r="1284">
          <cell r="D1284">
            <v>250404103</v>
          </cell>
          <cell r="E1284" t="str">
            <v>外周血循环肿瘤细胞筛选与检测</v>
          </cell>
          <cell r="F1284" t="str">
            <v>样本类型：抗凝全血，样本采集（10ml真空采血管含有EDTA和专利的细胞防腐剂）、签收、处理（样本与质控品同时进行自动化处理，包括利用免疫纳米磁颗粒富集上皮来源的细胞；用结合荧光染料的CD45抗体和细胞角蛋白（CK）8，18/19抗体与细胞核DAP1荧光染色共同标记循环肿瘤细胞；磁孵育槽孵育），用四色荧光技术系统自动进行扫描，计数和分析，检测CK阳性、CD45阴性的上皮细胞，此即为循环肿瘤细胞；判断并审核结果，录入实验室信息系统，发送报告；按规定处理废弃物；接受临床相关咨询。</v>
          </cell>
        </row>
        <row r="1284">
          <cell r="H1284" t="str">
            <v>例</v>
          </cell>
        </row>
        <row r="1284">
          <cell r="J1284">
            <v>2500</v>
          </cell>
          <cell r="K1284">
            <v>2249</v>
          </cell>
          <cell r="L1284">
            <v>2124</v>
          </cell>
          <cell r="M1284">
            <v>1911</v>
          </cell>
          <cell r="N1284">
            <v>1528</v>
          </cell>
        </row>
        <row r="1285">
          <cell r="D1285">
            <v>250404104</v>
          </cell>
          <cell r="E1285" t="str">
            <v>热休克蛋白90α定量检测</v>
          </cell>
        </row>
        <row r="1285">
          <cell r="H1285" t="str">
            <v>次</v>
          </cell>
        </row>
        <row r="1285">
          <cell r="J1285">
            <v>210</v>
          </cell>
          <cell r="K1285">
            <v>188</v>
          </cell>
          <cell r="L1285">
            <v>178</v>
          </cell>
          <cell r="M1285">
            <v>160</v>
          </cell>
          <cell r="N1285">
            <v>127</v>
          </cell>
        </row>
        <row r="1286">
          <cell r="D1286">
            <v>250404106</v>
          </cell>
          <cell r="E1286" t="str">
            <v>多肿瘤标志物12项联合检测（男/女）</v>
          </cell>
          <cell r="F1286" t="str">
            <v>男性检测CA19-9、CA125、CA72-4、AFP、NSE、CEA、Cyfra21-1、T-PSA、F-PSA、、PGI、PGII、Pro-GRP。女性患者检测CA19-9、CA125、CA72-4、AFP、NSE、CEA、Cyfra21-1、PGI、PGII、CA15-3、β-HCG、Pro-GRP。样本类型：血液。样本采集、签收、处理，加免疫试剂，温育，检测，质控，审核结果，录入实验室信息系统或人工登记，发送报告；按规定处理废弃物；接受临床相关咨询。</v>
          </cell>
        </row>
        <row r="1286">
          <cell r="H1286" t="str">
            <v>次</v>
          </cell>
        </row>
        <row r="1286">
          <cell r="J1286">
            <v>540</v>
          </cell>
          <cell r="K1286">
            <v>486</v>
          </cell>
          <cell r="L1286">
            <v>459</v>
          </cell>
          <cell r="M1286">
            <v>413</v>
          </cell>
          <cell r="N1286">
            <v>330</v>
          </cell>
        </row>
        <row r="1287">
          <cell r="D1287">
            <v>250404107</v>
          </cell>
          <cell r="E1287" t="str">
            <v>肝6项肿瘤标志物联合检测</v>
          </cell>
          <cell r="F1287" t="str">
            <v>包括CA19-9、CA125、CA72-4、AFP、CEA、Cyfra21-1。样本类型：血液。样本采集、签收、处理，加免疫试剂，温育，检测，质控，审核结果，录入实验室信息系统或人工登记，发送报告；按规定处理废弃物；接受临床相关咨询。</v>
          </cell>
        </row>
        <row r="1287">
          <cell r="H1287" t="str">
            <v>次</v>
          </cell>
        </row>
        <row r="1287">
          <cell r="J1287">
            <v>365</v>
          </cell>
          <cell r="K1287">
            <v>329</v>
          </cell>
          <cell r="L1287">
            <v>310</v>
          </cell>
          <cell r="M1287">
            <v>279</v>
          </cell>
          <cell r="N1287">
            <v>223</v>
          </cell>
        </row>
        <row r="1288">
          <cell r="D1288">
            <v>250405</v>
          </cell>
          <cell r="E1288" t="str">
            <v>变应原测定</v>
          </cell>
        </row>
        <row r="1288">
          <cell r="H1288" t="str">
            <v>/</v>
          </cell>
        </row>
        <row r="1288">
          <cell r="J1288" t="str">
            <v>/</v>
          </cell>
          <cell r="K1288" t="str">
            <v>/</v>
          </cell>
          <cell r="L1288" t="str">
            <v>/</v>
          </cell>
          <cell r="M1288" t="str">
            <v>/</v>
          </cell>
          <cell r="N1288" t="str">
            <v>/</v>
          </cell>
        </row>
        <row r="1289">
          <cell r="D1289">
            <v>250405001</v>
          </cell>
          <cell r="E1289" t="str">
            <v>总IgE测定</v>
          </cell>
          <cell r="F1289" t="str">
            <v>各种免疫学方法</v>
          </cell>
        </row>
        <row r="1289">
          <cell r="H1289" t="str">
            <v>项</v>
          </cell>
        </row>
        <row r="1289">
          <cell r="J1289">
            <v>16</v>
          </cell>
          <cell r="K1289">
            <v>14</v>
          </cell>
          <cell r="L1289">
            <v>14</v>
          </cell>
          <cell r="M1289">
            <v>12</v>
          </cell>
          <cell r="N1289">
            <v>10</v>
          </cell>
        </row>
        <row r="1290">
          <cell r="D1290">
            <v>250405002</v>
          </cell>
          <cell r="E1290" t="str">
            <v>吸入物变应原筛查</v>
          </cell>
          <cell r="F1290" t="str">
            <v>各种免疫学方法</v>
          </cell>
        </row>
        <row r="1290">
          <cell r="H1290" t="str">
            <v>项</v>
          </cell>
        </row>
        <row r="1290">
          <cell r="J1290">
            <v>16</v>
          </cell>
          <cell r="K1290">
            <v>14</v>
          </cell>
          <cell r="L1290">
            <v>14</v>
          </cell>
          <cell r="M1290">
            <v>12</v>
          </cell>
          <cell r="N1290">
            <v>9</v>
          </cell>
        </row>
        <row r="1291">
          <cell r="D1291">
            <v>250405003</v>
          </cell>
          <cell r="E1291" t="str">
            <v>食入物变应原筛查</v>
          </cell>
          <cell r="F1291" t="str">
            <v>各种免疫学方法</v>
          </cell>
        </row>
        <row r="1291">
          <cell r="H1291" t="str">
            <v>项</v>
          </cell>
        </row>
        <row r="1291">
          <cell r="J1291">
            <v>25</v>
          </cell>
          <cell r="K1291">
            <v>22</v>
          </cell>
          <cell r="L1291">
            <v>21</v>
          </cell>
          <cell r="M1291">
            <v>18</v>
          </cell>
          <cell r="N1291">
            <v>14</v>
          </cell>
        </row>
        <row r="1292">
          <cell r="D1292">
            <v>250405004</v>
          </cell>
          <cell r="E1292" t="str">
            <v>特殊变应原(多价变应原)筛查</v>
          </cell>
          <cell r="F1292" t="str">
            <v>各种免疫学方法，混合虫螨、混合霉菌、多价动物毛等分别参照执行</v>
          </cell>
        </row>
        <row r="1292">
          <cell r="H1292" t="str">
            <v>项</v>
          </cell>
        </row>
        <row r="1292">
          <cell r="J1292">
            <v>25</v>
          </cell>
          <cell r="K1292">
            <v>22</v>
          </cell>
          <cell r="L1292">
            <v>21</v>
          </cell>
          <cell r="M1292">
            <v>18</v>
          </cell>
          <cell r="N1292">
            <v>14</v>
          </cell>
        </row>
        <row r="1293">
          <cell r="D1293">
            <v>250405005</v>
          </cell>
          <cell r="E1293" t="str">
            <v>专项变应原(单价变应原)筛查</v>
          </cell>
          <cell r="F1293" t="str">
            <v>各种免疫学方法，牛奶、蛋清等分别参照执行</v>
          </cell>
        </row>
        <row r="1293">
          <cell r="H1293" t="str">
            <v>项</v>
          </cell>
        </row>
        <row r="1293">
          <cell r="J1293">
            <v>28</v>
          </cell>
          <cell r="K1293">
            <v>25</v>
          </cell>
          <cell r="L1293">
            <v>24</v>
          </cell>
          <cell r="M1293">
            <v>21</v>
          </cell>
          <cell r="N1293">
            <v>16</v>
          </cell>
        </row>
        <row r="1294">
          <cell r="D1294">
            <v>250405006</v>
          </cell>
          <cell r="E1294" t="str">
            <v>嗜酸细胞阳离子蛋白(ECP)测定</v>
          </cell>
          <cell r="F1294" t="str">
            <v>各种免疫学方法</v>
          </cell>
        </row>
        <row r="1294">
          <cell r="H1294" t="str">
            <v>项</v>
          </cell>
        </row>
        <row r="1294">
          <cell r="J1294">
            <v>50</v>
          </cell>
          <cell r="K1294">
            <v>44</v>
          </cell>
          <cell r="L1294">
            <v>42</v>
          </cell>
          <cell r="M1294">
            <v>37</v>
          </cell>
          <cell r="N1294">
            <v>28</v>
          </cell>
        </row>
        <row r="1295">
          <cell r="D1295">
            <v>250405007</v>
          </cell>
          <cell r="E1295" t="str">
            <v>循环免疫复合物(CIC)测定</v>
          </cell>
          <cell r="F1295" t="str">
            <v>各种免疫学方法</v>
          </cell>
        </row>
        <row r="1295">
          <cell r="H1295" t="str">
            <v>项</v>
          </cell>
        </row>
        <row r="1295">
          <cell r="J1295">
            <v>6</v>
          </cell>
          <cell r="K1295">
            <v>5</v>
          </cell>
          <cell r="L1295">
            <v>5</v>
          </cell>
          <cell r="M1295">
            <v>5</v>
          </cell>
          <cell r="N1295">
            <v>4</v>
          </cell>
        </row>
        <row r="1296">
          <cell r="D1296">
            <v>250405008</v>
          </cell>
          <cell r="E1296" t="str">
            <v>脱敏免疫球蛋白IgG测定</v>
          </cell>
        </row>
        <row r="1296">
          <cell r="H1296" t="str">
            <v>项</v>
          </cell>
        </row>
        <row r="1296">
          <cell r="J1296" t="str">
            <v>未定
修订为：32</v>
          </cell>
          <cell r="K1296" t="str">
            <v>未定
修订为：29</v>
          </cell>
          <cell r="L1296" t="str">
            <v>未定
修订为：27</v>
          </cell>
          <cell r="M1296" t="str">
            <v>未定
修订为：24</v>
          </cell>
          <cell r="N1296" t="str">
            <v>未定
修订为：20</v>
          </cell>
        </row>
        <row r="1297">
          <cell r="D1297">
            <v>250405009</v>
          </cell>
          <cell r="E1297" t="str">
            <v>脱敏免疫球蛋白IgG4测定</v>
          </cell>
        </row>
        <row r="1297">
          <cell r="H1297" t="str">
            <v>项</v>
          </cell>
        </row>
        <row r="1297">
          <cell r="J1297" t="str">
            <v>未定
修订为：10</v>
          </cell>
          <cell r="K1297" t="str">
            <v>未定
修订为：9</v>
          </cell>
          <cell r="L1297" t="str">
            <v>未定
修订为：9</v>
          </cell>
          <cell r="M1297" t="str">
            <v>未定
修订为：8</v>
          </cell>
          <cell r="N1297" t="str">
            <v>未定
修订为：6</v>
          </cell>
        </row>
        <row r="1298">
          <cell r="D1298">
            <v>2505</v>
          </cell>
          <cell r="E1298" t="str">
            <v>5．临床微生物学检查</v>
          </cell>
        </row>
        <row r="1298">
          <cell r="H1298" t="str">
            <v>/</v>
          </cell>
        </row>
        <row r="1298">
          <cell r="J1298" t="str">
            <v>/</v>
          </cell>
          <cell r="K1298" t="str">
            <v>/</v>
          </cell>
          <cell r="L1298" t="str">
            <v>/</v>
          </cell>
          <cell r="M1298" t="str">
            <v>/</v>
          </cell>
          <cell r="N1298" t="str">
            <v>/</v>
          </cell>
        </row>
        <row r="1299">
          <cell r="D1299">
            <v>250501</v>
          </cell>
          <cell r="E1299" t="str">
            <v>病原微生物镜检、培养与鉴定</v>
          </cell>
        </row>
        <row r="1299">
          <cell r="H1299" t="str">
            <v>/</v>
          </cell>
        </row>
        <row r="1299">
          <cell r="J1299" t="str">
            <v>/</v>
          </cell>
          <cell r="K1299" t="str">
            <v>/</v>
          </cell>
          <cell r="L1299" t="str">
            <v>/</v>
          </cell>
          <cell r="M1299" t="str">
            <v>/</v>
          </cell>
          <cell r="N1299" t="str">
            <v>/</v>
          </cell>
        </row>
        <row r="1300">
          <cell r="D1300">
            <v>250501001</v>
          </cell>
          <cell r="E1300" t="str">
            <v>一般细菌涂片检查</v>
          </cell>
          <cell r="F1300" t="str">
            <v>各种标本分别参照执行</v>
          </cell>
        </row>
        <row r="1300">
          <cell r="H1300" t="str">
            <v>项</v>
          </cell>
        </row>
        <row r="1300">
          <cell r="J1300">
            <v>5</v>
          </cell>
          <cell r="K1300">
            <v>5</v>
          </cell>
          <cell r="L1300">
            <v>5</v>
          </cell>
          <cell r="M1300">
            <v>3</v>
          </cell>
          <cell r="N1300">
            <v>2</v>
          </cell>
        </row>
        <row r="1301">
          <cell r="D1301">
            <v>250501002</v>
          </cell>
          <cell r="E1301" t="str">
            <v>结核菌涂片检查</v>
          </cell>
          <cell r="F1301" t="str">
            <v>各种标本分别参照执行</v>
          </cell>
        </row>
        <row r="1301">
          <cell r="H1301" t="str">
            <v>项</v>
          </cell>
        </row>
        <row r="1301">
          <cell r="J1301">
            <v>10</v>
          </cell>
          <cell r="K1301">
            <v>9</v>
          </cell>
          <cell r="L1301">
            <v>9</v>
          </cell>
          <cell r="M1301">
            <v>8</v>
          </cell>
          <cell r="N1301">
            <v>6</v>
          </cell>
        </row>
        <row r="1302">
          <cell r="D1302">
            <v>250501003</v>
          </cell>
          <cell r="E1302" t="str">
            <v>浓缩集菌抗酸菌检测</v>
          </cell>
        </row>
        <row r="1302">
          <cell r="H1302" t="str">
            <v>项</v>
          </cell>
        </row>
        <row r="1302">
          <cell r="J1302">
            <v>6</v>
          </cell>
          <cell r="K1302">
            <v>5</v>
          </cell>
          <cell r="L1302">
            <v>5</v>
          </cell>
          <cell r="M1302">
            <v>5</v>
          </cell>
          <cell r="N1302">
            <v>4</v>
          </cell>
        </row>
        <row r="1303">
          <cell r="D1303">
            <v>250501004</v>
          </cell>
          <cell r="E1303" t="str">
            <v>特殊细菌涂片检查</v>
          </cell>
          <cell r="F1303" t="str">
            <v>淋球菌、新型隐球菌、梅毒螺旋体、白喉棒状杆菌等分别参照执行</v>
          </cell>
        </row>
        <row r="1303">
          <cell r="H1303" t="str">
            <v>每种
细菌</v>
          </cell>
        </row>
        <row r="1303">
          <cell r="J1303">
            <v>6</v>
          </cell>
          <cell r="K1303">
            <v>5</v>
          </cell>
          <cell r="L1303">
            <v>5</v>
          </cell>
          <cell r="M1303">
            <v>5</v>
          </cell>
          <cell r="N1303">
            <v>4</v>
          </cell>
        </row>
        <row r="1304">
          <cell r="D1304">
            <v>250501005</v>
          </cell>
          <cell r="E1304" t="str">
            <v>麻风菌镜检</v>
          </cell>
        </row>
        <row r="1304">
          <cell r="H1304" t="str">
            <v>每个取材部位</v>
          </cell>
        </row>
        <row r="1304">
          <cell r="J1304">
            <v>5</v>
          </cell>
          <cell r="K1304">
            <v>5</v>
          </cell>
          <cell r="L1304">
            <v>5</v>
          </cell>
          <cell r="M1304">
            <v>4</v>
          </cell>
          <cell r="N1304">
            <v>3</v>
          </cell>
        </row>
        <row r="1305">
          <cell r="D1305">
            <v>250501006</v>
          </cell>
          <cell r="E1305" t="str">
            <v>梅毒螺旋体镜检</v>
          </cell>
        </row>
        <row r="1305">
          <cell r="H1305" t="str">
            <v>项</v>
          </cell>
        </row>
        <row r="1305">
          <cell r="J1305">
            <v>5</v>
          </cell>
          <cell r="K1305">
            <v>5</v>
          </cell>
          <cell r="L1305">
            <v>5</v>
          </cell>
          <cell r="M1305">
            <v>3</v>
          </cell>
          <cell r="N1305">
            <v>2</v>
          </cell>
        </row>
        <row r="1306">
          <cell r="D1306">
            <v>250501007</v>
          </cell>
          <cell r="E1306" t="str">
            <v>艰难梭菌检查</v>
          </cell>
        </row>
        <row r="1306">
          <cell r="H1306" t="str">
            <v>项</v>
          </cell>
        </row>
        <row r="1306">
          <cell r="J1306">
            <v>12</v>
          </cell>
          <cell r="K1306">
            <v>10</v>
          </cell>
          <cell r="L1306">
            <v>10</v>
          </cell>
          <cell r="M1306">
            <v>9</v>
          </cell>
          <cell r="N1306">
            <v>7</v>
          </cell>
        </row>
        <row r="1307">
          <cell r="D1307">
            <v>250501008</v>
          </cell>
          <cell r="E1307" t="str">
            <v>耐甲氧西林葡萄球菌检测(MRSA、MRS)</v>
          </cell>
        </row>
        <row r="1307">
          <cell r="H1307" t="str">
            <v>项</v>
          </cell>
        </row>
        <row r="1307">
          <cell r="J1307">
            <v>12</v>
          </cell>
          <cell r="K1307">
            <v>10</v>
          </cell>
          <cell r="L1307">
            <v>10</v>
          </cell>
          <cell r="M1307">
            <v>9</v>
          </cell>
          <cell r="N1307">
            <v>7</v>
          </cell>
        </row>
        <row r="1308">
          <cell r="D1308">
            <v>250501009</v>
          </cell>
          <cell r="E1308" t="str">
            <v>一般细菌培养及鉴定</v>
          </cell>
        </row>
        <row r="1308">
          <cell r="H1308" t="str">
            <v>项</v>
          </cell>
        </row>
        <row r="1308">
          <cell r="J1308">
            <v>50</v>
          </cell>
          <cell r="K1308">
            <v>45</v>
          </cell>
          <cell r="L1308">
            <v>43</v>
          </cell>
          <cell r="M1308">
            <v>38</v>
          </cell>
          <cell r="N1308">
            <v>30</v>
          </cell>
        </row>
        <row r="1309">
          <cell r="D1309">
            <v>250501010</v>
          </cell>
          <cell r="E1309" t="str">
            <v>尿培养加菌落计数</v>
          </cell>
        </row>
        <row r="1309">
          <cell r="H1309" t="str">
            <v>项</v>
          </cell>
        </row>
        <row r="1309">
          <cell r="J1309">
            <v>60</v>
          </cell>
          <cell r="K1309">
            <v>54</v>
          </cell>
          <cell r="L1309">
            <v>51</v>
          </cell>
          <cell r="M1309">
            <v>45</v>
          </cell>
          <cell r="N1309">
            <v>36</v>
          </cell>
        </row>
        <row r="1310">
          <cell r="D1310">
            <v>250501011</v>
          </cell>
          <cell r="E1310" t="str">
            <v>血培养及鉴定</v>
          </cell>
          <cell r="F1310" t="str">
            <v>增加：骨髓、脑脊液、无菌体液标本参照执行。</v>
          </cell>
        </row>
        <row r="1310">
          <cell r="H1310" t="str">
            <v>项</v>
          </cell>
          <cell r="I1310" t="str">
            <v>仪器法加收50%</v>
          </cell>
          <cell r="J1310">
            <v>60</v>
          </cell>
          <cell r="K1310">
            <v>54</v>
          </cell>
          <cell r="L1310">
            <v>51</v>
          </cell>
          <cell r="M1310">
            <v>45</v>
          </cell>
          <cell r="N1310">
            <v>36</v>
          </cell>
        </row>
        <row r="1311">
          <cell r="D1311">
            <v>250501012</v>
          </cell>
          <cell r="E1311" t="str">
            <v>厌氧菌培养及鉴定</v>
          </cell>
        </row>
        <row r="1311">
          <cell r="H1311" t="str">
            <v>项</v>
          </cell>
        </row>
        <row r="1311">
          <cell r="J1311">
            <v>70</v>
          </cell>
          <cell r="K1311">
            <v>62</v>
          </cell>
          <cell r="L1311">
            <v>60</v>
          </cell>
          <cell r="M1311">
            <v>53</v>
          </cell>
          <cell r="N1311">
            <v>41</v>
          </cell>
        </row>
        <row r="1312">
          <cell r="D1312">
            <v>250501013</v>
          </cell>
          <cell r="E1312" t="str">
            <v>结核菌培养</v>
          </cell>
        </row>
        <row r="1312">
          <cell r="H1312" t="str">
            <v>项</v>
          </cell>
          <cell r="I1312" t="str">
            <v>仪器法加收50%</v>
          </cell>
          <cell r="J1312">
            <v>60</v>
          </cell>
          <cell r="K1312">
            <v>54</v>
          </cell>
          <cell r="L1312">
            <v>51</v>
          </cell>
          <cell r="M1312">
            <v>45</v>
          </cell>
          <cell r="N1312">
            <v>36</v>
          </cell>
        </row>
        <row r="1313">
          <cell r="D1313">
            <v>250501014</v>
          </cell>
          <cell r="E1313" t="str">
            <v>淋球菌培养</v>
          </cell>
          <cell r="F1313" t="str">
            <v>含鉴定</v>
          </cell>
        </row>
        <row r="1313">
          <cell r="H1313" t="str">
            <v>项</v>
          </cell>
        </row>
        <row r="1313">
          <cell r="J1313">
            <v>60</v>
          </cell>
          <cell r="K1313">
            <v>54</v>
          </cell>
          <cell r="L1313">
            <v>51</v>
          </cell>
          <cell r="M1313">
            <v>46</v>
          </cell>
          <cell r="N1313">
            <v>37</v>
          </cell>
        </row>
        <row r="1314">
          <cell r="D1314">
            <v>250501015</v>
          </cell>
          <cell r="E1314" t="str">
            <v>白喉棒状杆菌培养及鉴定</v>
          </cell>
        </row>
        <row r="1314">
          <cell r="H1314" t="str">
            <v>项</v>
          </cell>
        </row>
        <row r="1314">
          <cell r="J1314">
            <v>60</v>
          </cell>
          <cell r="K1314">
            <v>53</v>
          </cell>
          <cell r="L1314">
            <v>50</v>
          </cell>
          <cell r="M1314">
            <v>45</v>
          </cell>
          <cell r="N1314">
            <v>35</v>
          </cell>
        </row>
        <row r="1315">
          <cell r="D1315">
            <v>250501016</v>
          </cell>
          <cell r="E1315" t="str">
            <v>百日咳杆菌培养</v>
          </cell>
          <cell r="F1315" t="str">
            <v>含鉴定</v>
          </cell>
        </row>
        <row r="1315">
          <cell r="H1315" t="str">
            <v>项</v>
          </cell>
        </row>
        <row r="1315">
          <cell r="J1315">
            <v>60</v>
          </cell>
          <cell r="K1315">
            <v>53</v>
          </cell>
          <cell r="L1315">
            <v>51</v>
          </cell>
          <cell r="M1315">
            <v>45</v>
          </cell>
          <cell r="N1315">
            <v>35</v>
          </cell>
        </row>
        <row r="1316">
          <cell r="D1316">
            <v>250501017</v>
          </cell>
          <cell r="E1316" t="str">
            <v>嗜血杆菌培养</v>
          </cell>
          <cell r="F1316" t="str">
            <v>含鉴定</v>
          </cell>
        </row>
        <row r="1316">
          <cell r="H1316" t="str">
            <v>项</v>
          </cell>
        </row>
        <row r="1316">
          <cell r="J1316">
            <v>60</v>
          </cell>
          <cell r="K1316">
            <v>53</v>
          </cell>
          <cell r="L1316">
            <v>51</v>
          </cell>
          <cell r="M1316">
            <v>45</v>
          </cell>
          <cell r="N1316">
            <v>35</v>
          </cell>
        </row>
        <row r="1317">
          <cell r="D1317">
            <v>250501018</v>
          </cell>
          <cell r="E1317" t="str">
            <v>霍乱弧菌培养</v>
          </cell>
          <cell r="F1317" t="str">
            <v>含鉴定</v>
          </cell>
        </row>
        <row r="1317">
          <cell r="H1317" t="str">
            <v>项</v>
          </cell>
        </row>
        <row r="1317">
          <cell r="J1317">
            <v>60</v>
          </cell>
          <cell r="K1317">
            <v>54</v>
          </cell>
          <cell r="L1317">
            <v>51</v>
          </cell>
          <cell r="M1317">
            <v>46</v>
          </cell>
          <cell r="N1317">
            <v>36</v>
          </cell>
        </row>
        <row r="1318">
          <cell r="D1318">
            <v>250501019</v>
          </cell>
          <cell r="E1318" t="str">
            <v>副溶血弧菌培养</v>
          </cell>
          <cell r="F1318" t="str">
            <v>含鉴定</v>
          </cell>
        </row>
        <row r="1318">
          <cell r="H1318" t="str">
            <v>项</v>
          </cell>
        </row>
        <row r="1318">
          <cell r="J1318">
            <v>60</v>
          </cell>
          <cell r="K1318">
            <v>53</v>
          </cell>
          <cell r="L1318">
            <v>50</v>
          </cell>
          <cell r="M1318">
            <v>45</v>
          </cell>
          <cell r="N1318">
            <v>35</v>
          </cell>
        </row>
        <row r="1319">
          <cell r="D1319">
            <v>250501020</v>
          </cell>
          <cell r="E1319" t="str">
            <v>L型菌培养</v>
          </cell>
          <cell r="F1319" t="str">
            <v>含鉴定</v>
          </cell>
        </row>
        <row r="1319">
          <cell r="H1319" t="str">
            <v>项</v>
          </cell>
        </row>
        <row r="1319">
          <cell r="J1319">
            <v>60</v>
          </cell>
          <cell r="K1319">
            <v>54</v>
          </cell>
          <cell r="L1319">
            <v>50</v>
          </cell>
          <cell r="M1319">
            <v>45</v>
          </cell>
          <cell r="N1319">
            <v>36</v>
          </cell>
        </row>
        <row r="1320">
          <cell r="D1320">
            <v>250501021</v>
          </cell>
          <cell r="E1320" t="str">
            <v>空肠弯曲菌培养</v>
          </cell>
          <cell r="F1320" t="str">
            <v>含鉴定</v>
          </cell>
        </row>
        <row r="1320">
          <cell r="H1320" t="str">
            <v>项</v>
          </cell>
        </row>
        <row r="1320">
          <cell r="J1320">
            <v>60</v>
          </cell>
          <cell r="K1320">
            <v>53</v>
          </cell>
          <cell r="L1320">
            <v>50</v>
          </cell>
          <cell r="M1320">
            <v>45</v>
          </cell>
          <cell r="N1320">
            <v>35</v>
          </cell>
        </row>
        <row r="1321">
          <cell r="D1321">
            <v>250501022</v>
          </cell>
          <cell r="E1321" t="str">
            <v>幽门螺杆菌培养及鉴定</v>
          </cell>
        </row>
        <row r="1321">
          <cell r="H1321" t="str">
            <v>项</v>
          </cell>
        </row>
        <row r="1321">
          <cell r="J1321">
            <v>70</v>
          </cell>
          <cell r="K1321">
            <v>63</v>
          </cell>
          <cell r="L1321">
            <v>60</v>
          </cell>
          <cell r="M1321">
            <v>54</v>
          </cell>
          <cell r="N1321">
            <v>43</v>
          </cell>
        </row>
        <row r="1322">
          <cell r="D1322">
            <v>250501023</v>
          </cell>
          <cell r="E1322" t="str">
            <v>军团菌培养</v>
          </cell>
          <cell r="F1322" t="str">
            <v>含鉴定</v>
          </cell>
        </row>
        <row r="1322">
          <cell r="H1322" t="str">
            <v>项</v>
          </cell>
        </row>
        <row r="1322">
          <cell r="J1322">
            <v>70</v>
          </cell>
          <cell r="K1322">
            <v>63</v>
          </cell>
          <cell r="L1322">
            <v>59</v>
          </cell>
          <cell r="M1322">
            <v>53</v>
          </cell>
          <cell r="N1322">
            <v>42</v>
          </cell>
        </row>
        <row r="1323">
          <cell r="D1323">
            <v>250501024</v>
          </cell>
          <cell r="E1323" t="str">
            <v>O—157大肠埃希菌培养及鉴定</v>
          </cell>
        </row>
        <row r="1323">
          <cell r="H1323" t="str">
            <v>项</v>
          </cell>
        </row>
        <row r="1323">
          <cell r="J1323">
            <v>70</v>
          </cell>
          <cell r="K1323">
            <v>62</v>
          </cell>
          <cell r="L1323">
            <v>59</v>
          </cell>
          <cell r="M1323">
            <v>53</v>
          </cell>
          <cell r="N1323">
            <v>41</v>
          </cell>
        </row>
        <row r="1324">
          <cell r="D1324">
            <v>250501025</v>
          </cell>
          <cell r="E1324" t="str">
            <v>沙门菌、志贺菌培养及鉴定</v>
          </cell>
        </row>
        <row r="1324">
          <cell r="H1324" t="str">
            <v>项</v>
          </cell>
        </row>
        <row r="1324">
          <cell r="J1324">
            <v>70</v>
          </cell>
          <cell r="K1324">
            <v>63</v>
          </cell>
          <cell r="L1324">
            <v>60</v>
          </cell>
          <cell r="M1324">
            <v>53</v>
          </cell>
          <cell r="N1324">
            <v>42</v>
          </cell>
        </row>
        <row r="1325">
          <cell r="D1325">
            <v>250501026</v>
          </cell>
          <cell r="E1325" t="str">
            <v>真菌涂片检查</v>
          </cell>
          <cell r="F1325" t="str">
            <v>各种标本参照执行</v>
          </cell>
        </row>
        <row r="1325">
          <cell r="H1325" t="str">
            <v>项</v>
          </cell>
        </row>
        <row r="1325">
          <cell r="J1325">
            <v>5</v>
          </cell>
          <cell r="K1325">
            <v>5</v>
          </cell>
          <cell r="L1325">
            <v>5</v>
          </cell>
          <cell r="M1325">
            <v>4</v>
          </cell>
          <cell r="N1325">
            <v>3</v>
          </cell>
        </row>
        <row r="1326">
          <cell r="D1326">
            <v>250501027</v>
          </cell>
          <cell r="E1326" t="str">
            <v>真菌培养及鉴定</v>
          </cell>
        </row>
        <row r="1326">
          <cell r="H1326" t="str">
            <v>项</v>
          </cell>
        </row>
        <row r="1326">
          <cell r="J1326">
            <v>70</v>
          </cell>
          <cell r="K1326">
            <v>63</v>
          </cell>
          <cell r="L1326">
            <v>60</v>
          </cell>
          <cell r="M1326">
            <v>53</v>
          </cell>
          <cell r="N1326">
            <v>42</v>
          </cell>
        </row>
        <row r="1327">
          <cell r="D1327">
            <v>250501028</v>
          </cell>
          <cell r="E1327" t="str">
            <v>念珠菌镜检</v>
          </cell>
        </row>
        <row r="1327">
          <cell r="H1327" t="str">
            <v>每个取材部位</v>
          </cell>
        </row>
        <row r="1327">
          <cell r="J1327">
            <v>5</v>
          </cell>
          <cell r="K1327">
            <v>5</v>
          </cell>
          <cell r="L1327">
            <v>5</v>
          </cell>
          <cell r="M1327">
            <v>4</v>
          </cell>
          <cell r="N1327">
            <v>3</v>
          </cell>
        </row>
        <row r="1328">
          <cell r="D1328">
            <v>250501029</v>
          </cell>
          <cell r="E1328" t="str">
            <v>念珠菌培养</v>
          </cell>
          <cell r="F1328" t="str">
            <v>含鉴定</v>
          </cell>
        </row>
        <row r="1328">
          <cell r="H1328" t="str">
            <v>每个取材部位</v>
          </cell>
        </row>
        <row r="1328">
          <cell r="J1328">
            <v>60</v>
          </cell>
          <cell r="K1328">
            <v>53</v>
          </cell>
          <cell r="L1328">
            <v>51</v>
          </cell>
          <cell r="M1328">
            <v>45</v>
          </cell>
          <cell r="N1328">
            <v>35</v>
          </cell>
        </row>
        <row r="1329">
          <cell r="D1329">
            <v>250501030</v>
          </cell>
          <cell r="E1329" t="str">
            <v>念珠菌系统鉴定</v>
          </cell>
          <cell r="F1329" t="str">
            <v>指手工法</v>
          </cell>
        </row>
        <row r="1329">
          <cell r="H1329" t="str">
            <v>项</v>
          </cell>
          <cell r="I1329" t="str">
            <v>仪器法加收100%</v>
          </cell>
          <cell r="J1329">
            <v>35</v>
          </cell>
          <cell r="K1329">
            <v>31</v>
          </cell>
          <cell r="L1329">
            <v>30</v>
          </cell>
          <cell r="M1329">
            <v>26</v>
          </cell>
          <cell r="N1329">
            <v>21</v>
          </cell>
        </row>
        <row r="1330">
          <cell r="D1330">
            <v>250501031</v>
          </cell>
          <cell r="E1330" t="str">
            <v>衣原体检查</v>
          </cell>
          <cell r="F1330" t="str">
            <v>指电镜法</v>
          </cell>
        </row>
        <row r="1330">
          <cell r="H1330" t="str">
            <v>项</v>
          </cell>
          <cell r="I1330" t="str">
            <v>①培养法加收200%；②免疫学法加收100%；③金标法加收200%</v>
          </cell>
          <cell r="J1330">
            <v>20</v>
          </cell>
          <cell r="K1330">
            <v>18</v>
          </cell>
          <cell r="L1330">
            <v>17</v>
          </cell>
          <cell r="M1330">
            <v>15</v>
          </cell>
          <cell r="N1330">
            <v>12</v>
          </cell>
        </row>
        <row r="1331">
          <cell r="D1331">
            <v>250501032</v>
          </cell>
          <cell r="E1331" t="str">
            <v>衣原体培养</v>
          </cell>
          <cell r="F1331" t="str">
            <v>含鉴定</v>
          </cell>
        </row>
        <row r="1331">
          <cell r="H1331" t="str">
            <v>每个取材部位</v>
          </cell>
        </row>
        <row r="1331">
          <cell r="J1331">
            <v>27</v>
          </cell>
          <cell r="K1331">
            <v>24</v>
          </cell>
          <cell r="L1331">
            <v>23</v>
          </cell>
          <cell r="M1331">
            <v>20</v>
          </cell>
          <cell r="N1331">
            <v>16</v>
          </cell>
        </row>
        <row r="1332">
          <cell r="D1332">
            <v>250501033</v>
          </cell>
          <cell r="E1332" t="str">
            <v>支原体检查</v>
          </cell>
        </row>
        <row r="1332">
          <cell r="H1332" t="str">
            <v>项</v>
          </cell>
          <cell r="I1332" t="str">
            <v>每种支原体检查收费一次</v>
          </cell>
          <cell r="J1332">
            <v>16</v>
          </cell>
          <cell r="K1332">
            <v>14</v>
          </cell>
          <cell r="L1332">
            <v>14</v>
          </cell>
          <cell r="M1332">
            <v>12</v>
          </cell>
          <cell r="N1332">
            <v>10</v>
          </cell>
        </row>
        <row r="1333">
          <cell r="D1333">
            <v>250501034</v>
          </cell>
          <cell r="E1333" t="str">
            <v>支原体培养及药敏</v>
          </cell>
        </row>
        <row r="1333">
          <cell r="H1333" t="str">
            <v>项</v>
          </cell>
          <cell r="I1333" t="str">
            <v>肺炎支原体（MP）快速鉴定培养（24小时内）加收40元</v>
          </cell>
          <cell r="J1333">
            <v>50</v>
          </cell>
          <cell r="K1333">
            <v>45</v>
          </cell>
          <cell r="L1333">
            <v>43</v>
          </cell>
          <cell r="M1333">
            <v>38</v>
          </cell>
          <cell r="N1333">
            <v>30</v>
          </cell>
        </row>
        <row r="1334">
          <cell r="D1334">
            <v>250501035</v>
          </cell>
          <cell r="E1334" t="str">
            <v>轮状病毒检测</v>
          </cell>
          <cell r="F1334" t="str">
            <v>指凝集法</v>
          </cell>
        </row>
        <row r="1334">
          <cell r="H1334" t="str">
            <v>项</v>
          </cell>
          <cell r="I1334" t="str">
            <v>①免疫学法加收100%；②电镜法加收50%</v>
          </cell>
          <cell r="J1334">
            <v>10</v>
          </cell>
          <cell r="K1334">
            <v>9</v>
          </cell>
          <cell r="L1334">
            <v>9</v>
          </cell>
          <cell r="M1334">
            <v>8</v>
          </cell>
          <cell r="N1334">
            <v>6</v>
          </cell>
        </row>
        <row r="1335">
          <cell r="D1335">
            <v>250501036</v>
          </cell>
          <cell r="E1335" t="str">
            <v>其它病毒的血清学诊断</v>
          </cell>
        </row>
        <row r="1335">
          <cell r="H1335" t="str">
            <v>每种
病毒</v>
          </cell>
        </row>
        <row r="1335">
          <cell r="J1335">
            <v>10</v>
          </cell>
          <cell r="K1335">
            <v>9</v>
          </cell>
          <cell r="L1335">
            <v>9</v>
          </cell>
          <cell r="M1335">
            <v>8</v>
          </cell>
          <cell r="N1335">
            <v>6</v>
          </cell>
        </row>
        <row r="1336">
          <cell r="D1336">
            <v>250501037</v>
          </cell>
          <cell r="E1336" t="str">
            <v>病毒培养与鉴定</v>
          </cell>
        </row>
        <row r="1336">
          <cell r="H1336" t="str">
            <v>项</v>
          </cell>
        </row>
        <row r="1336">
          <cell r="J1336">
            <v>50</v>
          </cell>
          <cell r="K1336">
            <v>45</v>
          </cell>
          <cell r="L1336">
            <v>43</v>
          </cell>
          <cell r="M1336">
            <v>38</v>
          </cell>
          <cell r="N1336">
            <v>30</v>
          </cell>
        </row>
        <row r="1337">
          <cell r="D1337">
            <v>250501038</v>
          </cell>
          <cell r="E1337" t="str">
            <v>滴虫培养</v>
          </cell>
        </row>
        <row r="1337">
          <cell r="H1337" t="str">
            <v>项</v>
          </cell>
        </row>
        <row r="1337">
          <cell r="J1337" t="str">
            <v>未定</v>
          </cell>
          <cell r="K1337" t="str">
            <v>未定</v>
          </cell>
          <cell r="L1337" t="str">
            <v>未定</v>
          </cell>
          <cell r="M1337" t="str">
            <v>未定</v>
          </cell>
          <cell r="N1337" t="str">
            <v>未定</v>
          </cell>
        </row>
        <row r="1338">
          <cell r="D1338">
            <v>250501039</v>
          </cell>
          <cell r="E1338" t="str">
            <v>细菌性阴道病唾液酸酶测定</v>
          </cell>
        </row>
        <row r="1338">
          <cell r="H1338" t="str">
            <v>项</v>
          </cell>
        </row>
        <row r="1338">
          <cell r="J1338">
            <v>32</v>
          </cell>
          <cell r="K1338">
            <v>29</v>
          </cell>
          <cell r="L1338">
            <v>27</v>
          </cell>
          <cell r="M1338">
            <v>24</v>
          </cell>
          <cell r="N1338">
            <v>19</v>
          </cell>
        </row>
        <row r="1339">
          <cell r="D1339">
            <v>250501040</v>
          </cell>
          <cell r="E1339" t="str">
            <v>真菌D-葡聚糖检测</v>
          </cell>
          <cell r="F1339" t="str">
            <v>真菌D-肽聚糖检测参照执行</v>
          </cell>
        </row>
        <row r="1339">
          <cell r="H1339" t="str">
            <v>项</v>
          </cell>
        </row>
        <row r="1339">
          <cell r="J1339">
            <v>130</v>
          </cell>
          <cell r="K1339">
            <v>117</v>
          </cell>
          <cell r="L1339">
            <v>111</v>
          </cell>
          <cell r="M1339">
            <v>99</v>
          </cell>
          <cell r="N1339">
            <v>79</v>
          </cell>
        </row>
        <row r="1340">
          <cell r="D1340">
            <v>250501041</v>
          </cell>
          <cell r="E1340" t="str">
            <v>乙型肝炎病毒基因YMDD变异测定</v>
          </cell>
          <cell r="F1340" t="str">
            <v>YIDD变异测定参照执行</v>
          </cell>
        </row>
        <row r="1340">
          <cell r="H1340" t="str">
            <v>项</v>
          </cell>
        </row>
        <row r="1340">
          <cell r="J1340">
            <v>110</v>
          </cell>
          <cell r="K1340">
            <v>98</v>
          </cell>
          <cell r="L1340">
            <v>93</v>
          </cell>
          <cell r="M1340">
            <v>83</v>
          </cell>
          <cell r="N1340">
            <v>65</v>
          </cell>
        </row>
        <row r="1341">
          <cell r="D1341">
            <v>250501042</v>
          </cell>
          <cell r="E1341" t="str">
            <v>幽门螺杆菌抗体检测</v>
          </cell>
          <cell r="F1341" t="str">
            <v>指金标法</v>
          </cell>
        </row>
        <row r="1341">
          <cell r="H1341" t="str">
            <v>项</v>
          </cell>
          <cell r="I1341" t="str">
            <v>分型检测加收150%</v>
          </cell>
          <cell r="J1341">
            <v>36</v>
          </cell>
          <cell r="K1341">
            <v>32</v>
          </cell>
          <cell r="L1341">
            <v>31</v>
          </cell>
          <cell r="M1341">
            <v>28</v>
          </cell>
          <cell r="N1341">
            <v>22</v>
          </cell>
        </row>
        <row r="1342">
          <cell r="D1342">
            <v>250501043</v>
          </cell>
          <cell r="E1342" t="str">
            <v>结核杆菌检测</v>
          </cell>
          <cell r="F1342" t="str">
            <v>指液基夹层杯法</v>
          </cell>
        </row>
        <row r="1342">
          <cell r="H1342" t="str">
            <v>项</v>
          </cell>
          <cell r="I1342" t="str">
            <v>噬菌体法加收170%</v>
          </cell>
          <cell r="J1342">
            <v>50</v>
          </cell>
          <cell r="K1342">
            <v>44</v>
          </cell>
          <cell r="L1342">
            <v>43</v>
          </cell>
          <cell r="M1342">
            <v>38</v>
          </cell>
          <cell r="N1342">
            <v>30</v>
          </cell>
        </row>
        <row r="1343">
          <cell r="D1343">
            <v>250501044</v>
          </cell>
          <cell r="E1343" t="str">
            <v>结核分枝杆菌耐药基因生物芯片检测</v>
          </cell>
        </row>
        <row r="1343">
          <cell r="H1343" t="str">
            <v>项</v>
          </cell>
        </row>
        <row r="1343">
          <cell r="J1343" t="str">
            <v>480
修订为：115</v>
          </cell>
          <cell r="K1343" t="str">
            <v>432
修订为：104</v>
          </cell>
          <cell r="L1343" t="str">
            <v>408
修订为：98</v>
          </cell>
          <cell r="M1343" t="str">
            <v>367
修订为：98</v>
          </cell>
          <cell r="N1343" t="str">
            <v>293
修订为：98</v>
          </cell>
        </row>
        <row r="1344">
          <cell r="D1344">
            <v>250501045</v>
          </cell>
          <cell r="E1344" t="str">
            <v>分枝杆菌菌种生物芯片筛查</v>
          </cell>
        </row>
        <row r="1344">
          <cell r="H1344" t="str">
            <v>项</v>
          </cell>
        </row>
        <row r="1344">
          <cell r="J1344">
            <v>480</v>
          </cell>
          <cell r="K1344">
            <v>432</v>
          </cell>
          <cell r="L1344">
            <v>408</v>
          </cell>
          <cell r="M1344">
            <v>367</v>
          </cell>
          <cell r="N1344">
            <v>293</v>
          </cell>
        </row>
        <row r="1345">
          <cell r="D1345">
            <v>250501046</v>
          </cell>
          <cell r="E1345" t="str">
            <v>自动细胞离心涂片抗酸染色镜检</v>
          </cell>
          <cell r="F1345" t="str">
            <v>标本消化灭活、自动离心基膜吸附细菌、抗酸染色、多媒体分析报告</v>
          </cell>
        </row>
        <row r="1345">
          <cell r="H1345" t="str">
            <v>次</v>
          </cell>
        </row>
        <row r="1345">
          <cell r="J1345">
            <v>100</v>
          </cell>
          <cell r="K1345">
            <v>89</v>
          </cell>
          <cell r="L1345">
            <v>85</v>
          </cell>
          <cell r="M1345">
            <v>76</v>
          </cell>
          <cell r="N1345">
            <v>60</v>
          </cell>
        </row>
        <row r="1346">
          <cell r="D1346">
            <v>250501047</v>
          </cell>
          <cell r="E1346" t="str">
            <v>半乳甘露聚糖检测</v>
          </cell>
          <cell r="F1346" t="str">
            <v>样本类型：各种体液。样本采集，样本签收，标本预处理(适用时)，检测半乳甘露聚糖，人工判读结果。审核结果，录入实验室信息系统或人工登记，发送报告；实验室消毒，按规定处理废弃物；接受临床相关咨询。</v>
          </cell>
        </row>
        <row r="1346">
          <cell r="H1346" t="str">
            <v>次</v>
          </cell>
        </row>
        <row r="1346">
          <cell r="J1346">
            <v>150</v>
          </cell>
          <cell r="K1346">
            <v>135</v>
          </cell>
          <cell r="L1346">
            <v>128</v>
          </cell>
          <cell r="M1346">
            <v>115</v>
          </cell>
          <cell r="N1346">
            <v>91</v>
          </cell>
        </row>
        <row r="1347">
          <cell r="D1347">
            <v>250501048</v>
          </cell>
          <cell r="E1347" t="str">
            <v>XPertMTB/RIF结核分枝杆菌及利福平耐药检测</v>
          </cell>
          <cell r="F1347" t="str">
            <v>益医保发〔2025〕 1号附件2增加：采用PCR技术，检测待测标本是否含有结核分枝杆菌DNA，并且能够检测结核分枝杆菌是否对利福平耐药。
益医保发〔2025〕35号修订为：采用半巢式PCR技术，检测待测标本是否含有结核分枝杆菌DNA，并且能够检测结核分枝杆菌是否对利福平耐药。</v>
          </cell>
        </row>
        <row r="1347">
          <cell r="H1347" t="str">
            <v>项</v>
          </cell>
        </row>
        <row r="1347">
          <cell r="J1347" t="str">
            <v>661
修订为：270</v>
          </cell>
          <cell r="K1347" t="str">
            <v>595
修订为：243</v>
          </cell>
          <cell r="L1347" t="str">
            <v>562
修订为：230</v>
          </cell>
          <cell r="M1347" t="str">
            <v>506
修订为：230</v>
          </cell>
          <cell r="N1347" t="str">
            <v>405
修订为：230</v>
          </cell>
        </row>
        <row r="1348">
          <cell r="D1348">
            <v>250501049</v>
          </cell>
          <cell r="E1348" t="str">
            <v>结核耐药分子检测</v>
          </cell>
          <cell r="F1348" t="str">
            <v>采用熔解曲线法，检测结核分枝杆菌是否对利福平耐药。
异烟肼、链霉素、乙胺丁醇和氟喹诺酮四种药的药敏参照利福平耐药检测执行。</v>
          </cell>
        </row>
        <row r="1348">
          <cell r="H1348" t="str">
            <v>每种药物</v>
          </cell>
        </row>
        <row r="1348">
          <cell r="J1348" t="str">
            <v>167
修订为：90</v>
          </cell>
          <cell r="K1348" t="str">
            <v>150
修订为：81</v>
          </cell>
          <cell r="L1348" t="str">
            <v>142
修订为：77</v>
          </cell>
          <cell r="M1348" t="str">
            <v>128
修订为：77</v>
          </cell>
          <cell r="N1348" t="str">
            <v>102
修订为：77</v>
          </cell>
        </row>
        <row r="1349">
          <cell r="D1349">
            <v>250501050</v>
          </cell>
          <cell r="E1349" t="str">
            <v>结核分枝杆菌抗原检测</v>
          </cell>
          <cell r="F1349" t="str">
            <v>采用免疫胶体金法，判断待测标本是否有结核分支杆菌特异抗原MPB64，从而对结核分枝杆菌进行鉴定</v>
          </cell>
        </row>
        <row r="1349">
          <cell r="H1349" t="str">
            <v>项</v>
          </cell>
        </row>
        <row r="1349">
          <cell r="J1349">
            <v>89</v>
          </cell>
          <cell r="K1349">
            <v>80</v>
          </cell>
          <cell r="L1349">
            <v>76</v>
          </cell>
          <cell r="M1349">
            <v>68</v>
          </cell>
          <cell r="N1349">
            <v>54</v>
          </cell>
        </row>
        <row r="1350">
          <cell r="D1350">
            <v>250502</v>
          </cell>
          <cell r="E1350" t="str">
            <v>药物敏感试验</v>
          </cell>
        </row>
        <row r="1350">
          <cell r="H1350" t="str">
            <v>/</v>
          </cell>
        </row>
        <row r="1350">
          <cell r="J1350" t="str">
            <v>/</v>
          </cell>
          <cell r="K1350" t="str">
            <v>/</v>
          </cell>
          <cell r="L1350" t="str">
            <v>/</v>
          </cell>
          <cell r="M1350" t="str">
            <v>/</v>
          </cell>
          <cell r="N1350" t="str">
            <v>/</v>
          </cell>
        </row>
        <row r="1351">
          <cell r="D1351">
            <v>250502001</v>
          </cell>
          <cell r="E1351" t="str">
            <v>常规药敏定性试验</v>
          </cell>
        </row>
        <row r="1351">
          <cell r="H1351" t="str">
            <v>每种
药物</v>
          </cell>
        </row>
        <row r="1351">
          <cell r="J1351">
            <v>5</v>
          </cell>
          <cell r="K1351">
            <v>5</v>
          </cell>
          <cell r="L1351">
            <v>5</v>
          </cell>
          <cell r="M1351">
            <v>3</v>
          </cell>
          <cell r="N1351">
            <v>2</v>
          </cell>
        </row>
        <row r="1352">
          <cell r="D1352">
            <v>250502002</v>
          </cell>
          <cell r="E1352" t="str">
            <v>常规药敏定量试验(MIC)</v>
          </cell>
        </row>
        <row r="1352">
          <cell r="H1352" t="str">
            <v>每种
药物</v>
          </cell>
        </row>
        <row r="1352">
          <cell r="J1352">
            <v>5</v>
          </cell>
          <cell r="K1352">
            <v>5</v>
          </cell>
          <cell r="L1352">
            <v>5</v>
          </cell>
          <cell r="M1352">
            <v>3</v>
          </cell>
          <cell r="N1352">
            <v>2</v>
          </cell>
        </row>
        <row r="1353">
          <cell r="D1353">
            <v>250502003</v>
          </cell>
          <cell r="E1353" t="str">
            <v>真菌药敏试验</v>
          </cell>
        </row>
        <row r="1353">
          <cell r="H1353" t="str">
            <v>每种
药物</v>
          </cell>
        </row>
        <row r="1353">
          <cell r="J1353">
            <v>5</v>
          </cell>
          <cell r="K1353">
            <v>5</v>
          </cell>
          <cell r="L1353">
            <v>5</v>
          </cell>
          <cell r="M1353">
            <v>3</v>
          </cell>
          <cell r="N1353">
            <v>2</v>
          </cell>
        </row>
        <row r="1354">
          <cell r="D1354">
            <v>250502004</v>
          </cell>
          <cell r="E1354" t="str">
            <v>结核菌药敏试验</v>
          </cell>
          <cell r="F1354" t="str">
            <v>指手工法</v>
          </cell>
        </row>
        <row r="1354">
          <cell r="H1354" t="str">
            <v>每种
药物</v>
          </cell>
          <cell r="I1354" t="str">
            <v>仪器法加收90元。</v>
          </cell>
          <cell r="J1354">
            <v>5</v>
          </cell>
          <cell r="K1354">
            <v>5</v>
          </cell>
          <cell r="L1354">
            <v>5</v>
          </cell>
          <cell r="M1354">
            <v>4</v>
          </cell>
          <cell r="N1354">
            <v>3</v>
          </cell>
        </row>
        <row r="1355">
          <cell r="D1355">
            <v>250502005</v>
          </cell>
          <cell r="E1355" t="str">
            <v>厌氧菌药敏试验</v>
          </cell>
        </row>
        <row r="1355">
          <cell r="H1355" t="str">
            <v>项</v>
          </cell>
        </row>
        <row r="1355">
          <cell r="J1355">
            <v>6</v>
          </cell>
          <cell r="K1355">
            <v>5</v>
          </cell>
          <cell r="L1355">
            <v>5</v>
          </cell>
          <cell r="M1355">
            <v>5</v>
          </cell>
          <cell r="N1355">
            <v>4</v>
          </cell>
        </row>
        <row r="1356">
          <cell r="D1356">
            <v>250502006</v>
          </cell>
          <cell r="E1356" t="str">
            <v>血清杀菌水平测定</v>
          </cell>
        </row>
        <row r="1356">
          <cell r="H1356" t="str">
            <v>项</v>
          </cell>
        </row>
        <row r="1356">
          <cell r="J1356">
            <v>15</v>
          </cell>
          <cell r="K1356">
            <v>13</v>
          </cell>
          <cell r="L1356">
            <v>12</v>
          </cell>
          <cell r="M1356">
            <v>10</v>
          </cell>
          <cell r="N1356">
            <v>8</v>
          </cell>
        </row>
        <row r="1357">
          <cell r="D1357">
            <v>250502007</v>
          </cell>
          <cell r="E1357" t="str">
            <v>联合药物敏感试验</v>
          </cell>
        </row>
        <row r="1357">
          <cell r="H1357" t="str">
            <v>每种
药物</v>
          </cell>
        </row>
        <row r="1357">
          <cell r="J1357">
            <v>5</v>
          </cell>
          <cell r="K1357">
            <v>5</v>
          </cell>
          <cell r="L1357">
            <v>5</v>
          </cell>
          <cell r="M1357">
            <v>4</v>
          </cell>
          <cell r="N1357">
            <v>3</v>
          </cell>
        </row>
        <row r="1358">
          <cell r="D1358">
            <v>250502008</v>
          </cell>
          <cell r="E1358" t="str">
            <v>抗生素最小抑／杀菌浓度测定</v>
          </cell>
        </row>
        <row r="1358">
          <cell r="H1358" t="str">
            <v>每种
药物</v>
          </cell>
        </row>
        <row r="1358">
          <cell r="J1358">
            <v>18</v>
          </cell>
          <cell r="K1358">
            <v>16</v>
          </cell>
          <cell r="L1358">
            <v>15</v>
          </cell>
          <cell r="M1358">
            <v>13</v>
          </cell>
          <cell r="N1358">
            <v>10</v>
          </cell>
        </row>
        <row r="1359">
          <cell r="D1359">
            <v>250502009</v>
          </cell>
          <cell r="E1359" t="str">
            <v>体液抗生素浓度测定</v>
          </cell>
          <cell r="F1359" t="str">
            <v>氨基糖甙类药物等</v>
          </cell>
        </row>
        <row r="1359">
          <cell r="H1359" t="str">
            <v>项</v>
          </cell>
          <cell r="I1359" t="str">
            <v>①色谱法；②免疫法；③荧光偏振法</v>
          </cell>
          <cell r="J1359" t="str">
            <v>未定</v>
          </cell>
          <cell r="K1359" t="str">
            <v>未定</v>
          </cell>
          <cell r="L1359" t="str">
            <v>未定</v>
          </cell>
          <cell r="M1359" t="str">
            <v>未定</v>
          </cell>
          <cell r="N1359" t="str">
            <v>未定</v>
          </cell>
        </row>
        <row r="1360">
          <cell r="D1360">
            <v>250502010</v>
          </cell>
          <cell r="E1360" t="str">
            <v>肿瘤细胞化疗药物敏感试验</v>
          </cell>
        </row>
        <row r="1360">
          <cell r="H1360" t="str">
            <v>组</v>
          </cell>
        </row>
        <row r="1360">
          <cell r="J1360">
            <v>150</v>
          </cell>
          <cell r="K1360">
            <v>134</v>
          </cell>
          <cell r="L1360">
            <v>127</v>
          </cell>
          <cell r="M1360">
            <v>114</v>
          </cell>
          <cell r="N1360">
            <v>90</v>
          </cell>
        </row>
        <row r="1361">
          <cell r="D1361">
            <v>250503</v>
          </cell>
          <cell r="E1361" t="str">
            <v>其它检验试验</v>
          </cell>
        </row>
        <row r="1361">
          <cell r="H1361" t="str">
            <v>/</v>
          </cell>
        </row>
        <row r="1361">
          <cell r="J1361" t="str">
            <v>/</v>
          </cell>
          <cell r="K1361" t="str">
            <v>/</v>
          </cell>
          <cell r="L1361" t="str">
            <v>/</v>
          </cell>
          <cell r="M1361" t="str">
            <v>/</v>
          </cell>
          <cell r="N1361" t="str">
            <v>/</v>
          </cell>
        </row>
        <row r="1362">
          <cell r="D1362">
            <v>250503001</v>
          </cell>
          <cell r="E1362" t="str">
            <v>肠毒素检测</v>
          </cell>
        </row>
        <row r="1362">
          <cell r="H1362" t="str">
            <v>项</v>
          </cell>
        </row>
        <row r="1362">
          <cell r="J1362">
            <v>25</v>
          </cell>
          <cell r="K1362">
            <v>22</v>
          </cell>
          <cell r="L1362">
            <v>21</v>
          </cell>
          <cell r="M1362">
            <v>18</v>
          </cell>
          <cell r="N1362">
            <v>13</v>
          </cell>
        </row>
        <row r="1363">
          <cell r="D1363">
            <v>250503002</v>
          </cell>
          <cell r="E1363" t="str">
            <v>细菌毒素测定</v>
          </cell>
        </row>
        <row r="1363">
          <cell r="H1363" t="str">
            <v>项</v>
          </cell>
        </row>
        <row r="1363">
          <cell r="J1363">
            <v>25</v>
          </cell>
          <cell r="K1363">
            <v>22</v>
          </cell>
          <cell r="L1363">
            <v>21</v>
          </cell>
          <cell r="M1363">
            <v>18</v>
          </cell>
          <cell r="N1363">
            <v>13</v>
          </cell>
        </row>
        <row r="1364">
          <cell r="D1364">
            <v>250503003</v>
          </cell>
          <cell r="E1364" t="str">
            <v>病原体乳胶凝集试验快速检测</v>
          </cell>
        </row>
        <row r="1364">
          <cell r="H1364" t="str">
            <v>项</v>
          </cell>
        </row>
        <row r="1364">
          <cell r="J1364">
            <v>15</v>
          </cell>
          <cell r="K1364">
            <v>13</v>
          </cell>
          <cell r="L1364">
            <v>12</v>
          </cell>
          <cell r="M1364">
            <v>10</v>
          </cell>
          <cell r="N1364">
            <v>8</v>
          </cell>
        </row>
        <row r="1365">
          <cell r="D1365">
            <v>250503004</v>
          </cell>
          <cell r="E1365" t="str">
            <v>细菌分型</v>
          </cell>
          <cell r="F1365" t="str">
            <v>各种细菌分别参照执行</v>
          </cell>
        </row>
        <row r="1365">
          <cell r="H1365" t="str">
            <v>项</v>
          </cell>
        </row>
        <row r="1365">
          <cell r="J1365">
            <v>20</v>
          </cell>
          <cell r="K1365">
            <v>18</v>
          </cell>
          <cell r="L1365">
            <v>17</v>
          </cell>
          <cell r="M1365">
            <v>15</v>
          </cell>
          <cell r="N1365">
            <v>11</v>
          </cell>
        </row>
        <row r="1366">
          <cell r="D1366">
            <v>250503005</v>
          </cell>
          <cell r="E1366" t="str">
            <v>内毒素鲎定性试验</v>
          </cell>
        </row>
        <row r="1366">
          <cell r="H1366" t="str">
            <v>项</v>
          </cell>
        </row>
        <row r="1366">
          <cell r="J1366">
            <v>20</v>
          </cell>
          <cell r="K1366">
            <v>17</v>
          </cell>
          <cell r="L1366">
            <v>16</v>
          </cell>
          <cell r="M1366">
            <v>14</v>
          </cell>
          <cell r="N1366">
            <v>10</v>
          </cell>
        </row>
        <row r="1367">
          <cell r="D1367">
            <v>250503006</v>
          </cell>
          <cell r="E1367" t="str">
            <v>内毒素鲎定量测定</v>
          </cell>
        </row>
        <row r="1367">
          <cell r="H1367" t="str">
            <v>项</v>
          </cell>
          <cell r="I1367" t="str">
            <v>光度测定法（动态浊度法）加收115元</v>
          </cell>
          <cell r="J1367">
            <v>25</v>
          </cell>
          <cell r="K1367">
            <v>22</v>
          </cell>
          <cell r="L1367">
            <v>21</v>
          </cell>
          <cell r="M1367">
            <v>18</v>
          </cell>
          <cell r="N1367">
            <v>13</v>
          </cell>
        </row>
        <row r="1368">
          <cell r="D1368">
            <v>250503007</v>
          </cell>
          <cell r="E1368" t="str">
            <v>O—129试验</v>
          </cell>
        </row>
        <row r="1368">
          <cell r="H1368" t="str">
            <v>项</v>
          </cell>
        </row>
        <row r="1368">
          <cell r="J1368">
            <v>20</v>
          </cell>
          <cell r="K1368">
            <v>17</v>
          </cell>
          <cell r="L1368">
            <v>17</v>
          </cell>
          <cell r="M1368">
            <v>15</v>
          </cell>
          <cell r="N1368">
            <v>10</v>
          </cell>
        </row>
        <row r="1369">
          <cell r="D1369">
            <v>250503008</v>
          </cell>
          <cell r="E1369" t="str">
            <v>β—内酰胺酶试验</v>
          </cell>
        </row>
        <row r="1369">
          <cell r="H1369" t="str">
            <v>项</v>
          </cell>
        </row>
        <row r="1369">
          <cell r="J1369">
            <v>20</v>
          </cell>
          <cell r="K1369">
            <v>18</v>
          </cell>
          <cell r="L1369">
            <v>17</v>
          </cell>
          <cell r="M1369">
            <v>15</v>
          </cell>
          <cell r="N1369">
            <v>11</v>
          </cell>
        </row>
        <row r="1370">
          <cell r="D1370">
            <v>250503009</v>
          </cell>
          <cell r="E1370" t="str">
            <v>超广谱β－内酰胺酶试验</v>
          </cell>
        </row>
        <row r="1370">
          <cell r="H1370" t="str">
            <v>项</v>
          </cell>
        </row>
        <row r="1370">
          <cell r="J1370">
            <v>16</v>
          </cell>
          <cell r="K1370">
            <v>14</v>
          </cell>
          <cell r="L1370">
            <v>14</v>
          </cell>
          <cell r="M1370">
            <v>12</v>
          </cell>
          <cell r="N1370">
            <v>9</v>
          </cell>
        </row>
        <row r="1371">
          <cell r="D1371">
            <v>250503010</v>
          </cell>
          <cell r="E1371" t="str">
            <v>耐万古霉素基因试验</v>
          </cell>
          <cell r="F1371" t="str">
            <v>基因A、B、C试验分别参照执行</v>
          </cell>
        </row>
        <row r="1371">
          <cell r="H1371" t="str">
            <v>每种
基因</v>
          </cell>
        </row>
        <row r="1371">
          <cell r="J1371">
            <v>50</v>
          </cell>
          <cell r="K1371">
            <v>44</v>
          </cell>
          <cell r="L1371">
            <v>42</v>
          </cell>
          <cell r="M1371">
            <v>37</v>
          </cell>
          <cell r="N1371">
            <v>28</v>
          </cell>
        </row>
        <row r="1372">
          <cell r="D1372">
            <v>250503011</v>
          </cell>
          <cell r="E1372" t="str">
            <v>DNA探针技术查meeA基因</v>
          </cell>
        </row>
        <row r="1372">
          <cell r="H1372" t="str">
            <v>项</v>
          </cell>
        </row>
        <row r="1372">
          <cell r="J1372">
            <v>50</v>
          </cell>
          <cell r="K1372">
            <v>44</v>
          </cell>
          <cell r="L1372">
            <v>42</v>
          </cell>
          <cell r="M1372">
            <v>37</v>
          </cell>
          <cell r="N1372">
            <v>28</v>
          </cell>
        </row>
        <row r="1373">
          <cell r="D1373">
            <v>250503012</v>
          </cell>
          <cell r="E1373" t="str">
            <v>梅毒荧光抗体FTA—ABS测定</v>
          </cell>
        </row>
        <row r="1373">
          <cell r="H1373" t="str">
            <v>项</v>
          </cell>
        </row>
        <row r="1373">
          <cell r="J1373">
            <v>50</v>
          </cell>
          <cell r="K1373">
            <v>44</v>
          </cell>
          <cell r="L1373">
            <v>42</v>
          </cell>
          <cell r="M1373">
            <v>38</v>
          </cell>
          <cell r="N1373">
            <v>30</v>
          </cell>
        </row>
        <row r="1374">
          <cell r="D1374">
            <v>250503013</v>
          </cell>
          <cell r="E1374" t="str">
            <v>A族链球菌检测</v>
          </cell>
          <cell r="F1374" t="str">
            <v>样本类型：分离株。取标本或新鲜菌落分别与试剂盒内试剂作用，观察结果，人工判读结果。审核结果，录入实验室信息系统或人工登记，发送报告；实验室消毒，按规定处理废弃物；接受临床相关咨询。</v>
          </cell>
        </row>
        <row r="1374">
          <cell r="H1374" t="str">
            <v>次</v>
          </cell>
        </row>
        <row r="1374">
          <cell r="J1374">
            <v>90</v>
          </cell>
          <cell r="K1374">
            <v>80</v>
          </cell>
          <cell r="L1374">
            <v>76</v>
          </cell>
          <cell r="M1374">
            <v>68</v>
          </cell>
          <cell r="N1374">
            <v>53</v>
          </cell>
        </row>
        <row r="1375">
          <cell r="D1375">
            <v>250503014</v>
          </cell>
          <cell r="E1375" t="str">
            <v>B族链球菌检测</v>
          </cell>
          <cell r="F1375" t="str">
            <v>样本类型：分离株。取标本或新鲜菌落分别与试剂盒内试剂作用，观察结果，人工判读结果。审核结果，录入实验室信息系统或人工登记，发送报告；实验室消毒，按规定处理废弃物；接受临床相关咨询。</v>
          </cell>
        </row>
        <row r="1375">
          <cell r="H1375" t="str">
            <v>次</v>
          </cell>
        </row>
        <row r="1375">
          <cell r="J1375">
            <v>125</v>
          </cell>
          <cell r="K1375">
            <v>113</v>
          </cell>
          <cell r="L1375">
            <v>106</v>
          </cell>
          <cell r="M1375">
            <v>95</v>
          </cell>
          <cell r="N1375">
            <v>76</v>
          </cell>
        </row>
        <row r="1376">
          <cell r="D1376">
            <v>250503015</v>
          </cell>
          <cell r="E1376" t="str">
            <v>各类核酸检测</v>
          </cell>
          <cell r="F1376" t="str">
            <v>通过使用基于PCR方法检测标本中某个基因位点，对基因位点所对应的疾病、病原体等进行鉴别诊断。所定价格涵盖样本采集、签收、处理、与阴阳对照及质控品同时扩增、分析扩增产物，判断并审核结果，录入实验室信息系统或人工登记，发送报告，按规定处理废弃物，接受临床相关咨询等操作步骤的人力资源和基本物质资源消耗。</v>
          </cell>
          <cell r="G1376" t="str">
            <v>核酸检测试剂盒</v>
          </cell>
          <cell r="H1376" t="str">
            <v>项</v>
          </cell>
          <cell r="I1376" t="str">
            <v>同时检测多位点，每位点加收20%。定性检测费用每位点合计不超过50元。定量分析加收200%，每位点合计不超过150元。目录内已有收费项目不得按此项目收费。</v>
          </cell>
          <cell r="J1376">
            <v>25</v>
          </cell>
          <cell r="K1376">
            <v>21</v>
          </cell>
          <cell r="L1376">
            <v>21</v>
          </cell>
          <cell r="M1376">
            <v>19</v>
          </cell>
          <cell r="N1376">
            <v>15</v>
          </cell>
        </row>
        <row r="1377">
          <cell r="D1377">
            <v>2506</v>
          </cell>
          <cell r="E1377" t="str">
            <v>6．临床寄生虫学检查</v>
          </cell>
        </row>
        <row r="1377">
          <cell r="H1377" t="str">
            <v>/</v>
          </cell>
        </row>
        <row r="1377">
          <cell r="J1377" t="str">
            <v>/</v>
          </cell>
          <cell r="K1377" t="str">
            <v>/</v>
          </cell>
          <cell r="L1377" t="str">
            <v>/</v>
          </cell>
          <cell r="M1377" t="str">
            <v>/</v>
          </cell>
          <cell r="N1377" t="str">
            <v>/</v>
          </cell>
        </row>
        <row r="1378">
          <cell r="D1378">
            <v>250601</v>
          </cell>
          <cell r="E1378" t="str">
            <v>寄生虫镜检</v>
          </cell>
        </row>
        <row r="1378">
          <cell r="H1378" t="str">
            <v>/</v>
          </cell>
        </row>
        <row r="1378">
          <cell r="J1378" t="str">
            <v>/</v>
          </cell>
          <cell r="K1378" t="str">
            <v>/</v>
          </cell>
          <cell r="L1378" t="str">
            <v>/</v>
          </cell>
          <cell r="M1378" t="str">
            <v>/</v>
          </cell>
          <cell r="N1378" t="str">
            <v>/</v>
          </cell>
        </row>
        <row r="1379">
          <cell r="D1379">
            <v>250601001</v>
          </cell>
          <cell r="E1379" t="str">
            <v>粪寄生虫镜检</v>
          </cell>
          <cell r="F1379" t="str">
            <v>寄生虫、原虫、虫卵镜检分别参照执行</v>
          </cell>
        </row>
        <row r="1379">
          <cell r="H1379" t="str">
            <v>次</v>
          </cell>
        </row>
        <row r="1379">
          <cell r="J1379">
            <v>5</v>
          </cell>
          <cell r="K1379">
            <v>5</v>
          </cell>
          <cell r="L1379">
            <v>5</v>
          </cell>
          <cell r="M1379">
            <v>3</v>
          </cell>
          <cell r="N1379">
            <v>2</v>
          </cell>
        </row>
        <row r="1380">
          <cell r="D1380">
            <v>250601002</v>
          </cell>
          <cell r="E1380" t="str">
            <v>粪寄生虫卵集卵镜检</v>
          </cell>
        </row>
        <row r="1380">
          <cell r="H1380" t="str">
            <v>次</v>
          </cell>
        </row>
        <row r="1380">
          <cell r="J1380">
            <v>5</v>
          </cell>
          <cell r="K1380">
            <v>5</v>
          </cell>
          <cell r="L1380">
            <v>5</v>
          </cell>
          <cell r="M1380">
            <v>3</v>
          </cell>
          <cell r="N1380">
            <v>2</v>
          </cell>
        </row>
        <row r="1381">
          <cell r="D1381">
            <v>250601003</v>
          </cell>
          <cell r="E1381" t="str">
            <v>粪寄生虫卵计数</v>
          </cell>
        </row>
        <row r="1381">
          <cell r="H1381" t="str">
            <v>次</v>
          </cell>
        </row>
        <row r="1381">
          <cell r="J1381">
            <v>8</v>
          </cell>
          <cell r="K1381">
            <v>7</v>
          </cell>
          <cell r="L1381">
            <v>7</v>
          </cell>
          <cell r="M1381">
            <v>6</v>
          </cell>
          <cell r="N1381">
            <v>5</v>
          </cell>
        </row>
        <row r="1382">
          <cell r="D1382">
            <v>250601004</v>
          </cell>
          <cell r="E1382" t="str">
            <v>寄生虫卵孵化试验</v>
          </cell>
        </row>
        <row r="1382">
          <cell r="H1382" t="str">
            <v>次</v>
          </cell>
        </row>
        <row r="1382">
          <cell r="J1382">
            <v>8</v>
          </cell>
          <cell r="K1382">
            <v>7</v>
          </cell>
          <cell r="L1382">
            <v>7</v>
          </cell>
          <cell r="M1382">
            <v>6</v>
          </cell>
          <cell r="N1382">
            <v>5</v>
          </cell>
        </row>
        <row r="1383">
          <cell r="D1383">
            <v>250601005</v>
          </cell>
          <cell r="E1383" t="str">
            <v>血液虐原虫检查</v>
          </cell>
        </row>
        <row r="1383">
          <cell r="H1383" t="str">
            <v>项</v>
          </cell>
        </row>
        <row r="1383">
          <cell r="J1383">
            <v>5</v>
          </cell>
          <cell r="K1383">
            <v>5</v>
          </cell>
          <cell r="L1383">
            <v>5</v>
          </cell>
          <cell r="M1383">
            <v>3</v>
          </cell>
          <cell r="N1383">
            <v>2</v>
          </cell>
        </row>
        <row r="1384">
          <cell r="D1384">
            <v>250601006</v>
          </cell>
          <cell r="E1384" t="str">
            <v>血液微丝蚴检查</v>
          </cell>
        </row>
        <row r="1384">
          <cell r="H1384" t="str">
            <v>项</v>
          </cell>
        </row>
        <row r="1384">
          <cell r="J1384">
            <v>5</v>
          </cell>
          <cell r="K1384">
            <v>5</v>
          </cell>
          <cell r="L1384">
            <v>5</v>
          </cell>
          <cell r="M1384">
            <v>3</v>
          </cell>
          <cell r="N1384">
            <v>2</v>
          </cell>
        </row>
        <row r="1385">
          <cell r="D1385">
            <v>250601007</v>
          </cell>
          <cell r="E1385" t="str">
            <v>血液回归热螺旋体检查</v>
          </cell>
        </row>
        <row r="1385">
          <cell r="H1385" t="str">
            <v>项</v>
          </cell>
        </row>
        <row r="1385">
          <cell r="J1385">
            <v>5</v>
          </cell>
          <cell r="K1385">
            <v>5</v>
          </cell>
          <cell r="L1385">
            <v>5</v>
          </cell>
          <cell r="M1385">
            <v>3</v>
          </cell>
          <cell r="N1385">
            <v>2</v>
          </cell>
        </row>
        <row r="1386">
          <cell r="D1386">
            <v>250601008</v>
          </cell>
          <cell r="E1386" t="str">
            <v>血液黑热病利一集氏体检查</v>
          </cell>
        </row>
        <row r="1386">
          <cell r="H1386" t="str">
            <v>项</v>
          </cell>
        </row>
        <row r="1386">
          <cell r="J1386" t="str">
            <v>未定</v>
          </cell>
          <cell r="K1386" t="str">
            <v>未定</v>
          </cell>
          <cell r="L1386" t="str">
            <v>未定</v>
          </cell>
          <cell r="M1386" t="str">
            <v>未定</v>
          </cell>
          <cell r="N1386" t="str">
            <v>未定</v>
          </cell>
        </row>
        <row r="1387">
          <cell r="D1387">
            <v>250601009</v>
          </cell>
          <cell r="E1387" t="str">
            <v>血液弓形虫检查</v>
          </cell>
        </row>
        <row r="1387">
          <cell r="H1387" t="str">
            <v>项</v>
          </cell>
        </row>
        <row r="1387">
          <cell r="J1387">
            <v>5</v>
          </cell>
          <cell r="K1387">
            <v>5</v>
          </cell>
          <cell r="L1387">
            <v>5</v>
          </cell>
          <cell r="M1387">
            <v>3</v>
          </cell>
          <cell r="N1387">
            <v>2</v>
          </cell>
        </row>
        <row r="1388">
          <cell r="D1388">
            <v>250602</v>
          </cell>
          <cell r="E1388" t="str">
            <v>寄生虫免疫学检查</v>
          </cell>
        </row>
        <row r="1388">
          <cell r="H1388" t="str">
            <v>/</v>
          </cell>
        </row>
        <row r="1388">
          <cell r="J1388" t="str">
            <v>/</v>
          </cell>
          <cell r="K1388" t="str">
            <v>/</v>
          </cell>
          <cell r="L1388" t="str">
            <v>/</v>
          </cell>
          <cell r="M1388" t="str">
            <v>/</v>
          </cell>
          <cell r="N1388" t="str">
            <v>/</v>
          </cell>
        </row>
        <row r="1389">
          <cell r="D1389">
            <v>250602001</v>
          </cell>
          <cell r="E1389" t="str">
            <v>各种寄生虫免疫学检查</v>
          </cell>
          <cell r="F1389" t="str">
            <v>指凝集法：血凝法、乳胶法</v>
          </cell>
        </row>
        <row r="1389">
          <cell r="H1389" t="str">
            <v>项</v>
          </cell>
          <cell r="I1389" t="str">
            <v>每种寄生虫检查计费一次，①一般免疫学法：放免法、酶免法、免疫电泳法、免疫荧光法等加收100%；②双扩法加收50%；③免疫印迹法加收150%</v>
          </cell>
          <cell r="J1389">
            <v>10</v>
          </cell>
          <cell r="K1389">
            <v>9</v>
          </cell>
          <cell r="L1389">
            <v>9</v>
          </cell>
          <cell r="M1389">
            <v>8</v>
          </cell>
          <cell r="N1389">
            <v>6</v>
          </cell>
        </row>
        <row r="1390">
          <cell r="D1390">
            <v>2507</v>
          </cell>
          <cell r="E1390" t="str">
            <v>7．遗传疾病的分子生物学诊断</v>
          </cell>
        </row>
        <row r="1390">
          <cell r="H1390" t="str">
            <v>/</v>
          </cell>
        </row>
        <row r="1390">
          <cell r="J1390" t="str">
            <v>/</v>
          </cell>
          <cell r="K1390" t="str">
            <v>/</v>
          </cell>
          <cell r="L1390" t="str">
            <v>/</v>
          </cell>
          <cell r="M1390" t="str">
            <v>/</v>
          </cell>
          <cell r="N1390" t="str">
            <v>/</v>
          </cell>
        </row>
        <row r="1391">
          <cell r="D1391">
            <v>250700001</v>
          </cell>
          <cell r="E1391" t="str">
            <v>外周血细胞染色体检查</v>
          </cell>
        </row>
        <row r="1391">
          <cell r="H1391" t="str">
            <v>项</v>
          </cell>
        </row>
        <row r="1391">
          <cell r="J1391">
            <v>70</v>
          </cell>
          <cell r="K1391">
            <v>62</v>
          </cell>
          <cell r="L1391">
            <v>60</v>
          </cell>
          <cell r="M1391">
            <v>53</v>
          </cell>
          <cell r="N1391">
            <v>41</v>
          </cell>
        </row>
        <row r="1392">
          <cell r="D1392">
            <v>250700002</v>
          </cell>
          <cell r="E1392" t="str">
            <v>脆性X染色体检查</v>
          </cell>
        </row>
        <row r="1392">
          <cell r="H1392" t="str">
            <v>项</v>
          </cell>
        </row>
        <row r="1392">
          <cell r="J1392">
            <v>36</v>
          </cell>
          <cell r="K1392">
            <v>32</v>
          </cell>
          <cell r="L1392">
            <v>30</v>
          </cell>
          <cell r="M1392">
            <v>26</v>
          </cell>
          <cell r="N1392">
            <v>20</v>
          </cell>
        </row>
        <row r="1393">
          <cell r="D1393">
            <v>250700003</v>
          </cell>
          <cell r="E1393" t="str">
            <v>血高分辨染色体检查</v>
          </cell>
        </row>
        <row r="1393">
          <cell r="H1393" t="str">
            <v>项</v>
          </cell>
        </row>
        <row r="1393">
          <cell r="J1393">
            <v>70</v>
          </cell>
          <cell r="K1393">
            <v>62</v>
          </cell>
          <cell r="L1393">
            <v>60</v>
          </cell>
          <cell r="M1393">
            <v>53</v>
          </cell>
          <cell r="N1393">
            <v>41</v>
          </cell>
        </row>
        <row r="1394">
          <cell r="D1394">
            <v>250700004</v>
          </cell>
          <cell r="E1394" t="str">
            <v>血姐妹染色体互换试验</v>
          </cell>
        </row>
        <row r="1394">
          <cell r="H1394" t="str">
            <v>项</v>
          </cell>
        </row>
        <row r="1394">
          <cell r="J1394" t="str">
            <v>未定</v>
          </cell>
          <cell r="K1394" t="str">
            <v>未定</v>
          </cell>
          <cell r="L1394" t="str">
            <v>未定</v>
          </cell>
          <cell r="M1394" t="str">
            <v>未定</v>
          </cell>
          <cell r="N1394" t="str">
            <v>未定</v>
          </cell>
        </row>
        <row r="1395">
          <cell r="D1395">
            <v>250700005</v>
          </cell>
          <cell r="E1395" t="str">
            <v>脐血染色体检查</v>
          </cell>
        </row>
        <row r="1395">
          <cell r="H1395" t="str">
            <v>项</v>
          </cell>
        </row>
        <row r="1395">
          <cell r="J1395">
            <v>70</v>
          </cell>
          <cell r="K1395">
            <v>62</v>
          </cell>
          <cell r="L1395">
            <v>59</v>
          </cell>
          <cell r="M1395">
            <v>53</v>
          </cell>
          <cell r="N1395">
            <v>41</v>
          </cell>
        </row>
        <row r="1396">
          <cell r="D1396">
            <v>250700006</v>
          </cell>
          <cell r="E1396" t="str">
            <v>进行性肌营养不良基因分析</v>
          </cell>
        </row>
        <row r="1396">
          <cell r="H1396" t="str">
            <v>项</v>
          </cell>
        </row>
        <row r="1396">
          <cell r="J1396">
            <v>70</v>
          </cell>
          <cell r="K1396">
            <v>62</v>
          </cell>
          <cell r="L1396">
            <v>59</v>
          </cell>
          <cell r="M1396">
            <v>53</v>
          </cell>
          <cell r="N1396">
            <v>41</v>
          </cell>
        </row>
        <row r="1397">
          <cell r="D1397">
            <v>250700007</v>
          </cell>
          <cell r="E1397" t="str">
            <v>肝豆状核变性基因分析</v>
          </cell>
        </row>
        <row r="1397">
          <cell r="H1397" t="str">
            <v>项</v>
          </cell>
        </row>
        <row r="1397">
          <cell r="J1397">
            <v>70</v>
          </cell>
          <cell r="K1397">
            <v>62</v>
          </cell>
          <cell r="L1397">
            <v>59</v>
          </cell>
          <cell r="M1397">
            <v>53</v>
          </cell>
          <cell r="N1397">
            <v>41</v>
          </cell>
        </row>
        <row r="1398">
          <cell r="D1398">
            <v>250700008</v>
          </cell>
          <cell r="E1398" t="str">
            <v>血友病甲基因分析</v>
          </cell>
        </row>
        <row r="1398">
          <cell r="H1398" t="str">
            <v>项</v>
          </cell>
        </row>
        <row r="1398">
          <cell r="J1398" t="str">
            <v>未定
修订为：15</v>
          </cell>
          <cell r="K1398" t="str">
            <v>未定
修订为：14</v>
          </cell>
          <cell r="L1398" t="str">
            <v>未定
修订为：13</v>
          </cell>
          <cell r="M1398" t="str">
            <v>未定
修订为：11</v>
          </cell>
          <cell r="N1398" t="str">
            <v>未定
修订为：9</v>
          </cell>
        </row>
        <row r="1399">
          <cell r="D1399">
            <v>250700009</v>
          </cell>
          <cell r="E1399" t="str">
            <v>脆X综合症基因诊断</v>
          </cell>
        </row>
        <row r="1399">
          <cell r="H1399" t="str">
            <v>项</v>
          </cell>
        </row>
        <row r="1399">
          <cell r="J1399">
            <v>70</v>
          </cell>
          <cell r="K1399">
            <v>62</v>
          </cell>
          <cell r="L1399">
            <v>59</v>
          </cell>
          <cell r="M1399">
            <v>53</v>
          </cell>
          <cell r="N1399">
            <v>41</v>
          </cell>
        </row>
        <row r="1400">
          <cell r="D1400">
            <v>250700010</v>
          </cell>
          <cell r="E1400" t="str">
            <v>唐氏综合症筛查</v>
          </cell>
        </row>
        <row r="1400">
          <cell r="H1400" t="str">
            <v>项</v>
          </cell>
        </row>
        <row r="1400">
          <cell r="J1400">
            <v>70</v>
          </cell>
          <cell r="K1400">
            <v>63</v>
          </cell>
          <cell r="L1400">
            <v>60</v>
          </cell>
          <cell r="M1400">
            <v>54</v>
          </cell>
          <cell r="N1400">
            <v>43</v>
          </cell>
        </row>
        <row r="1401">
          <cell r="D1401">
            <v>250700011</v>
          </cell>
          <cell r="E1401" t="str">
            <v>性别基因(SRY)检测</v>
          </cell>
        </row>
        <row r="1401">
          <cell r="H1401" t="str">
            <v>项</v>
          </cell>
        </row>
        <row r="1401">
          <cell r="J1401">
            <v>72</v>
          </cell>
          <cell r="K1401">
            <v>64</v>
          </cell>
          <cell r="L1401">
            <v>61</v>
          </cell>
          <cell r="M1401">
            <v>53</v>
          </cell>
          <cell r="N1401">
            <v>42</v>
          </cell>
        </row>
        <row r="1402">
          <cell r="D1402">
            <v>250700012</v>
          </cell>
          <cell r="E1402" t="str">
            <v>脱氧核糖核酸(DNA)倍体分析</v>
          </cell>
          <cell r="F1402" t="str">
            <v>含DNA周期分析、DNA异倍体测定、细胞凋亡测定</v>
          </cell>
        </row>
        <row r="1402">
          <cell r="H1402" t="str">
            <v>项</v>
          </cell>
        </row>
        <row r="1402">
          <cell r="J1402">
            <v>90</v>
          </cell>
          <cell r="K1402">
            <v>81</v>
          </cell>
          <cell r="L1402">
            <v>77</v>
          </cell>
          <cell r="M1402">
            <v>69</v>
          </cell>
          <cell r="N1402">
            <v>55</v>
          </cell>
        </row>
        <row r="1403">
          <cell r="D1403">
            <v>250700013</v>
          </cell>
          <cell r="E1403" t="str">
            <v>染色体分析</v>
          </cell>
          <cell r="F1403" t="str">
            <v>各种标本分别参照执行</v>
          </cell>
        </row>
        <row r="1403">
          <cell r="H1403" t="str">
            <v>项</v>
          </cell>
        </row>
        <row r="1403">
          <cell r="J1403">
            <v>120</v>
          </cell>
          <cell r="K1403">
            <v>107</v>
          </cell>
          <cell r="L1403">
            <v>102</v>
          </cell>
          <cell r="M1403">
            <v>91</v>
          </cell>
          <cell r="N1403">
            <v>72</v>
          </cell>
        </row>
        <row r="1404">
          <cell r="D1404">
            <v>250700014</v>
          </cell>
          <cell r="E1404" t="str">
            <v>培养细胞的染色体分析</v>
          </cell>
          <cell r="F1404" t="str">
            <v>各种标本分别参照执行；含细胞培养和染色体分析</v>
          </cell>
        </row>
        <row r="1404">
          <cell r="H1404" t="str">
            <v>项</v>
          </cell>
        </row>
        <row r="1404">
          <cell r="J1404">
            <v>90</v>
          </cell>
          <cell r="K1404">
            <v>80</v>
          </cell>
          <cell r="L1404">
            <v>77</v>
          </cell>
          <cell r="M1404">
            <v>69</v>
          </cell>
          <cell r="N1404">
            <v>55</v>
          </cell>
        </row>
        <row r="1405">
          <cell r="D1405">
            <v>250700015</v>
          </cell>
          <cell r="E1405" t="str">
            <v>苯丙氨酸测定(PKU)</v>
          </cell>
        </row>
        <row r="1405">
          <cell r="H1405" t="str">
            <v>项</v>
          </cell>
        </row>
        <row r="1405">
          <cell r="J1405">
            <v>25</v>
          </cell>
          <cell r="K1405">
            <v>22</v>
          </cell>
          <cell r="L1405">
            <v>21</v>
          </cell>
          <cell r="M1405">
            <v>19</v>
          </cell>
          <cell r="N1405">
            <v>15</v>
          </cell>
        </row>
        <row r="1406">
          <cell r="D1406">
            <v>250700016</v>
          </cell>
          <cell r="E1406" t="str">
            <v>血苯丙酮酸定量</v>
          </cell>
        </row>
        <row r="1406">
          <cell r="H1406" t="str">
            <v>项</v>
          </cell>
        </row>
        <row r="1406">
          <cell r="J1406" t="str">
            <v>未定</v>
          </cell>
          <cell r="K1406" t="str">
            <v>未定</v>
          </cell>
          <cell r="L1406" t="str">
            <v>未定</v>
          </cell>
          <cell r="M1406" t="str">
            <v>未定</v>
          </cell>
          <cell r="N1406" t="str">
            <v>未定</v>
          </cell>
        </row>
        <row r="1407">
          <cell r="D1407">
            <v>250700017</v>
          </cell>
          <cell r="E1407" t="str">
            <v>白血病融合基因分型</v>
          </cell>
          <cell r="F1407" t="str">
            <v>指实时荧光定量核酸扩增法。BCR-ABL、AML1-ETO/MTG8、PML-RARα、TEL-AML1、MLL-ENL、PBX-E2A等分别参照执行</v>
          </cell>
        </row>
        <row r="1407">
          <cell r="H1407" t="str">
            <v>每种</v>
          </cell>
        </row>
        <row r="1407">
          <cell r="J1407">
            <v>400</v>
          </cell>
          <cell r="K1407">
            <v>359</v>
          </cell>
          <cell r="L1407">
            <v>340</v>
          </cell>
          <cell r="M1407">
            <v>305</v>
          </cell>
          <cell r="N1407">
            <v>243</v>
          </cell>
        </row>
        <row r="1408">
          <cell r="D1408">
            <v>250700018</v>
          </cell>
          <cell r="E1408" t="str">
            <v>CYP2D6*10、CYP2C9*3、ADRB1(1165G&gt;C)、AGTR1(1166A&gt;C)、ACE(I/D)检测</v>
          </cell>
          <cell r="F1408" t="str">
            <v>DNA提取，PCR扩增，芯片扫描，CYP2D6*10、CYP2C9*3、ADRB1(1165G&gt;C)、AGTR1(1166A&gt;C)、ACE（I/D）检测</v>
          </cell>
        </row>
        <row r="1408">
          <cell r="H1408" t="str">
            <v>次</v>
          </cell>
        </row>
        <row r="1408">
          <cell r="J1408">
            <v>1000</v>
          </cell>
          <cell r="K1408">
            <v>899</v>
          </cell>
          <cell r="L1408">
            <v>849</v>
          </cell>
          <cell r="M1408">
            <v>764</v>
          </cell>
          <cell r="N1408">
            <v>610</v>
          </cell>
        </row>
        <row r="1409">
          <cell r="D1409">
            <v>250700019</v>
          </cell>
          <cell r="E1409" t="str">
            <v>遗传性耳聋基因检测</v>
          </cell>
          <cell r="F1409" t="str">
            <v>可检测GJB2基因、SLC26A4基因、GJB3基因、线粒体DNA12SrRNA基因等。样本类型：各种标本。样本采集、签收、处理(据标本类型不同进行相应的前处理)，提取基因组DNA，与质控品、阴阳性对照和内参同时扩增，分析扩增产物或杂交或测序等，进行基因分析，判断并审核结果，录入实验室信息系统或人工登记，发送报告；按规定处理废弃物；接受临床相关咨询。</v>
          </cell>
        </row>
        <row r="1409">
          <cell r="H1409" t="str">
            <v>每个位点</v>
          </cell>
          <cell r="I1409" t="str">
            <v>药物性耳聋基因检测（两个位点）380元/次</v>
          </cell>
          <cell r="J1409">
            <v>140</v>
          </cell>
          <cell r="K1409">
            <v>126</v>
          </cell>
          <cell r="L1409">
            <v>119</v>
          </cell>
          <cell r="M1409">
            <v>107</v>
          </cell>
          <cell r="N1409">
            <v>85</v>
          </cell>
        </row>
        <row r="1410">
          <cell r="D1410">
            <v>250700021</v>
          </cell>
          <cell r="E1410" t="str">
            <v>基因表达水平对肿瘤预后的判断</v>
          </cell>
          <cell r="F1410" t="str">
            <v>样本类型：组织。对组织标本进行相应前处理，提取RNA，加入到包括有配制好试剂的反应管中，与阴、阳性对照同时经扩增仪进行RNA的体外扩增并进行标记，然后将变性的扩增产物与配制好的芯片杂交液混合，加入到芯片上进行杂交，杂交完毕后将芯片取出，进行清洗和离心甩干，用芯片扫描仪进行检测，根据基因表达量，用软件报告肿瘤预后的风险结果，审核检验结果，发出报告，检测后标本留验及无害化处理。</v>
          </cell>
        </row>
        <row r="1410">
          <cell r="H1410" t="str">
            <v>次</v>
          </cell>
          <cell r="I1410" t="str">
            <v>芯片上作为判读标准的全部基因作为一个计价单位</v>
          </cell>
          <cell r="J1410">
            <v>1000</v>
          </cell>
          <cell r="K1410">
            <v>899</v>
          </cell>
          <cell r="L1410">
            <v>849</v>
          </cell>
          <cell r="M1410">
            <v>764</v>
          </cell>
          <cell r="N1410">
            <v>610</v>
          </cell>
        </row>
        <row r="1411">
          <cell r="D1411">
            <v>250700022</v>
          </cell>
          <cell r="E1411" t="str">
            <v>基因表达水平对肿瘤药物敏感性的判断</v>
          </cell>
          <cell r="F1411" t="str">
            <v>样本类型：组织。对组织标本进行相应前处理，提取RNA，加入到包括有配制好试剂的反应管中，与阴、阳性对照同时经扩增仪进行RNA的体外扩增并进行标记，然后将变性的扩增产物与配制好的芯片杂交液混合，加入到芯片上进行杂交，杂交完毕后将芯片取出，进行清洗和离心甩干，用芯片扫描仪进行检测，根据基因表达量，用软件报告肿瘤预后的风险结果，审核检验结果，发出报告，检测后标本留验及无害化处理。</v>
          </cell>
        </row>
        <row r="1411">
          <cell r="H1411" t="str">
            <v>次</v>
          </cell>
          <cell r="I1411" t="str">
            <v>芯片上作为判读标准的全部基因作为一个计价单位</v>
          </cell>
          <cell r="J1411">
            <v>1000</v>
          </cell>
          <cell r="K1411">
            <v>899</v>
          </cell>
          <cell r="L1411">
            <v>849</v>
          </cell>
          <cell r="M1411">
            <v>764</v>
          </cell>
          <cell r="N1411">
            <v>610</v>
          </cell>
        </row>
        <row r="1412">
          <cell r="D1412">
            <v>250700023</v>
          </cell>
          <cell r="E1412" t="str">
            <v>单基因遗传病基因突变检查</v>
          </cell>
          <cell r="F1412" t="str">
            <v>可检测线粒体基因、α地中海贫血基因、β地中海贫血基因、苯丙酮尿症基因等。样本类型：各种标本。样本采集、签收、处理(据标本类型不同进行相应的前处理)，提取基因组DNA，与质控品、阴阳性对照和内参同时扩增，分析扩增产物或杂交或测序等，进行基因分析，判断并审核结果，录入实验室信息系统或人工登记，发送报告；按规定处理废弃物；接受临床相关咨询。
修订为：通过对遗传病致病基因检测，为临床诊疗提供参考依据。样本类型：各种标本。所定价格涵盖处理、检测、分析扩增产物或杂交或测序、审核结果、信息录入、发送报告、处理废弃物以及接受临床相关咨询等操作步骤的人力资源和基本物质资源消耗。</v>
          </cell>
        </row>
        <row r="1412">
          <cell r="H1412" t="str">
            <v>项</v>
          </cell>
          <cell r="I1412" t="str">
            <v>每个位点为一个计价单位</v>
          </cell>
          <cell r="J1412">
            <v>260</v>
          </cell>
          <cell r="K1412">
            <v>234</v>
          </cell>
          <cell r="L1412">
            <v>221</v>
          </cell>
          <cell r="M1412">
            <v>199</v>
          </cell>
          <cell r="N1412">
            <v>159</v>
          </cell>
        </row>
        <row r="1413">
          <cell r="D1413">
            <v>250700024</v>
          </cell>
          <cell r="E1413" t="str">
            <v>染色体荧光原位杂交分析</v>
          </cell>
          <cell r="F1413" t="str">
            <v>包括外周血细胞、培养细胞、羊水细胞、组织细胞等。样本类型：各种标本。样本采集、签收、细胞培养，制片，变性(标本变性、探针变性)，探针与样本或质控品、对照等杂交(杂交、洗涤、复染)，图像分析，判断并审核结果，录入实验室信息系统或人工登记，发送报告；按规定处理废弃物；接受临床相关咨询。</v>
          </cell>
        </row>
        <row r="1413">
          <cell r="H1413" t="str">
            <v>次</v>
          </cell>
        </row>
        <row r="1413">
          <cell r="J1413">
            <v>1100</v>
          </cell>
          <cell r="K1413">
            <v>989</v>
          </cell>
          <cell r="L1413">
            <v>935</v>
          </cell>
          <cell r="M1413">
            <v>841</v>
          </cell>
          <cell r="N1413">
            <v>672</v>
          </cell>
        </row>
        <row r="1414">
          <cell r="D1414">
            <v>250700025</v>
          </cell>
          <cell r="E1414" t="str">
            <v>羊水穿刺产前诊断</v>
          </cell>
        </row>
        <row r="1414">
          <cell r="H1414" t="str">
            <v>人次</v>
          </cell>
        </row>
        <row r="1414">
          <cell r="J1414">
            <v>700</v>
          </cell>
          <cell r="K1414">
            <v>629</v>
          </cell>
          <cell r="L1414">
            <v>595</v>
          </cell>
          <cell r="M1414">
            <v>535</v>
          </cell>
          <cell r="N1414">
            <v>427</v>
          </cell>
        </row>
        <row r="1415">
          <cell r="D1415">
            <v>250700026</v>
          </cell>
          <cell r="E1415" t="str">
            <v>染色体核型分析</v>
          </cell>
          <cell r="F1415" t="str">
            <v>包括外周血细胞染色体等。样本类型：各种标本。样本采集、签收、处理，经培养、收获、制片、染片等步骤，分析染色体核型，审核结果，录入实验室信息系统或人工登记，发送报告；按规定处理废弃物；接受临床相关咨询。</v>
          </cell>
        </row>
        <row r="1415">
          <cell r="H1415" t="str">
            <v>人次</v>
          </cell>
        </row>
        <row r="1415">
          <cell r="J1415">
            <v>750</v>
          </cell>
          <cell r="K1415">
            <v>675</v>
          </cell>
          <cell r="L1415">
            <v>638</v>
          </cell>
          <cell r="M1415">
            <v>574</v>
          </cell>
          <cell r="N1415">
            <v>459</v>
          </cell>
        </row>
        <row r="1416">
          <cell r="D1416">
            <v>250700027</v>
          </cell>
          <cell r="E1416" t="str">
            <v>淋巴细胞微核率测定</v>
          </cell>
          <cell r="F1416" t="str">
            <v>外周血淋巴细胞经过培养、收获、制片、染色、仪器扫描和人工分析等步骤，确定微核率</v>
          </cell>
        </row>
        <row r="1416">
          <cell r="H1416" t="str">
            <v>次</v>
          </cell>
        </row>
        <row r="1416">
          <cell r="J1416">
            <v>77</v>
          </cell>
          <cell r="K1416">
            <v>69</v>
          </cell>
          <cell r="L1416">
            <v>65</v>
          </cell>
          <cell r="M1416">
            <v>59</v>
          </cell>
          <cell r="N1416">
            <v>47</v>
          </cell>
        </row>
        <row r="1417">
          <cell r="D1417">
            <v>250700028</v>
          </cell>
          <cell r="E1417" t="str">
            <v>染色体微阵列分析</v>
          </cell>
          <cell r="F1417" t="str">
            <v>将提取的人基因组DNA样本与阴、阳性对照同时进行酶切、连接、PCR扩增，并将扩增后的PCR产物进行磁珠纯化，然后将其片段化、标记并杂交至芯片上。通过仪器扫描芯片荧光信号并用软件分析结果，查询数据库对结果进行解读，判断并审核结果，录入实验室信息系统或人工登记，发送报告；按规定处理废弃物；接受临床相关咨询。各种标本的采集和处理。</v>
          </cell>
        </row>
        <row r="1417">
          <cell r="H1417" t="str">
            <v>次</v>
          </cell>
        </row>
        <row r="1417">
          <cell r="J1417" t="str">
            <v>自主
定价</v>
          </cell>
          <cell r="K1417" t="str">
            <v>自主
定价</v>
          </cell>
          <cell r="L1417" t="str">
            <v>自主
定价</v>
          </cell>
          <cell r="M1417" t="str">
            <v>自主
定价</v>
          </cell>
          <cell r="N1417" t="str">
            <v>自主
定价</v>
          </cell>
        </row>
        <row r="1418">
          <cell r="D1418">
            <v>250700029</v>
          </cell>
          <cell r="E1418" t="str">
            <v>MTHFR基因多态性分析</v>
          </cell>
          <cell r="F1418" t="str">
            <v>包括叶酸基因多态性检测。样本类型：各种标本。各种标本的采集、签收、处理，DNA提取，经核酸浓度测定、PCR体系构建、PCR扩增、凝胶电泳分析、酶切、凝胶电泳分析等步骤，检测患者的叶酸基因多态位点的类型，审核结果，录入实验室信息系统或人工登记，发送报告；按照规定处理废物；接受临床相关咨询。</v>
          </cell>
        </row>
        <row r="1418">
          <cell r="H1418" t="str">
            <v>次</v>
          </cell>
        </row>
        <row r="1418">
          <cell r="J1418" t="str">
            <v>自主
定价</v>
          </cell>
          <cell r="K1418" t="str">
            <v>自主
定价</v>
          </cell>
          <cell r="L1418" t="str">
            <v>自主
定价</v>
          </cell>
          <cell r="M1418" t="str">
            <v>自主
定价</v>
          </cell>
          <cell r="N1418" t="str">
            <v>自主
定价</v>
          </cell>
        </row>
        <row r="1419">
          <cell r="D1419">
            <v>250700030</v>
          </cell>
          <cell r="E1419" t="str">
            <v>Y染色体微缺失检测</v>
          </cell>
          <cell r="F1419" t="str">
            <v>包括Y染色体微缺失检测。样本类型：各种标本。各种标本的采集、签收、处理，DNA提取，经核酸浓度测定、PCR体系构建、PCR扩增、凝胶电泳分析等步骤，检测患者的Y染色体15个STS位点及SRY基因缺失情况，审核结果，录入实验室信息系统或人工登记，发送报告；按照规定处理废物；接受临床相关咨询。</v>
          </cell>
        </row>
        <row r="1419">
          <cell r="H1419" t="str">
            <v>次</v>
          </cell>
        </row>
        <row r="1419">
          <cell r="J1419" t="str">
            <v>自主
定价</v>
          </cell>
          <cell r="K1419" t="str">
            <v>自主
定价</v>
          </cell>
          <cell r="L1419" t="str">
            <v>自主
定价</v>
          </cell>
          <cell r="M1419" t="str">
            <v>自主
定价</v>
          </cell>
          <cell r="N1419" t="str">
            <v>自主
定价</v>
          </cell>
        </row>
        <row r="1420">
          <cell r="D1420">
            <v>250700031</v>
          </cell>
          <cell r="E1420" t="str">
            <v>孕妇外周血胎儿游离DNA产前筛查与诊断</v>
          </cell>
          <cell r="F1420" t="str">
            <v>孕妇外周血胎儿游离DNA产前筛查与诊断技术提取孕妇外周血游离DNA后，构建测序文库并使用高通量测序仪上机测序，通过分析样本中胎儿游离DNA的21号、18号及13号染色体数量的差异，对胎儿染色体非整倍体疾病T21、T18、T13进行产前辅助筛查，判断并审核结果，录入实验室信息系统或人工登记，发送报告；按规定处理废弃物；接受临床相关咨询。标本的采集和处理，DNA提取除外。</v>
          </cell>
        </row>
        <row r="1420">
          <cell r="H1420" t="str">
            <v>次</v>
          </cell>
        </row>
        <row r="1420">
          <cell r="J1420" t="str">
            <v>自主
定价</v>
          </cell>
          <cell r="K1420" t="str">
            <v>自主
定价</v>
          </cell>
          <cell r="L1420" t="str">
            <v>自主
定价</v>
          </cell>
          <cell r="M1420" t="str">
            <v>自主
定价</v>
          </cell>
          <cell r="N1420" t="str">
            <v>自主
定价</v>
          </cell>
        </row>
        <row r="1421">
          <cell r="D1421">
            <v>26</v>
          </cell>
          <cell r="E1421" t="str">
            <v>(六)血型与配血</v>
          </cell>
        </row>
        <row r="1421">
          <cell r="H1421" t="str">
            <v>/</v>
          </cell>
        </row>
        <row r="1421">
          <cell r="J1421" t="str">
            <v>/</v>
          </cell>
          <cell r="K1421" t="str">
            <v>/</v>
          </cell>
          <cell r="L1421" t="str">
            <v>/</v>
          </cell>
          <cell r="M1421" t="str">
            <v>/</v>
          </cell>
          <cell r="N1421" t="str">
            <v>/</v>
          </cell>
        </row>
        <row r="1422">
          <cell r="D1422">
            <v>260000001</v>
          </cell>
          <cell r="E1422" t="str">
            <v>ABO红细胞定型</v>
          </cell>
          <cell r="F1422" t="str">
            <v>指血清定型(反定)</v>
          </cell>
        </row>
        <row r="1422">
          <cell r="H1422" t="str">
            <v>次</v>
          </cell>
        </row>
        <row r="1422">
          <cell r="J1422">
            <v>6</v>
          </cell>
          <cell r="K1422">
            <v>5</v>
          </cell>
          <cell r="L1422">
            <v>5</v>
          </cell>
          <cell r="M1422">
            <v>5</v>
          </cell>
          <cell r="N1422">
            <v>4</v>
          </cell>
        </row>
        <row r="1423">
          <cell r="D1423">
            <v>260000002</v>
          </cell>
          <cell r="E1423" t="str">
            <v>ABO血型鉴定</v>
          </cell>
          <cell r="F1423" t="str">
            <v>指正定法与反定法联合使用</v>
          </cell>
        </row>
        <row r="1423">
          <cell r="H1423" t="str">
            <v>次</v>
          </cell>
          <cell r="I1423" t="str">
            <v>微柱法加收200%</v>
          </cell>
          <cell r="J1423">
            <v>10</v>
          </cell>
          <cell r="K1423">
            <v>9</v>
          </cell>
          <cell r="L1423">
            <v>9</v>
          </cell>
          <cell r="M1423">
            <v>8</v>
          </cell>
          <cell r="N1423">
            <v>6</v>
          </cell>
        </row>
        <row r="1424">
          <cell r="D1424">
            <v>260000003</v>
          </cell>
          <cell r="E1424" t="str">
            <v>ABO亚型鉴定</v>
          </cell>
        </row>
        <row r="1424">
          <cell r="H1424" t="str">
            <v>每个
亚型</v>
          </cell>
        </row>
        <row r="1424">
          <cell r="J1424">
            <v>10</v>
          </cell>
          <cell r="K1424">
            <v>9</v>
          </cell>
          <cell r="L1424">
            <v>9</v>
          </cell>
          <cell r="M1424">
            <v>8</v>
          </cell>
          <cell r="N1424">
            <v>6</v>
          </cell>
        </row>
        <row r="1425">
          <cell r="D1425">
            <v>260000004</v>
          </cell>
          <cell r="E1425" t="str">
            <v>Rh血型鉴定</v>
          </cell>
          <cell r="F1425" t="str">
            <v>指仅鉴定RhD(o)，不查其他抗原。为单克隆抗体法</v>
          </cell>
        </row>
        <row r="1425">
          <cell r="H1425" t="str">
            <v>次</v>
          </cell>
          <cell r="I1425" t="str">
            <v>微柱法加收200%</v>
          </cell>
          <cell r="J1425">
            <v>10</v>
          </cell>
          <cell r="K1425">
            <v>9</v>
          </cell>
          <cell r="L1425">
            <v>9</v>
          </cell>
          <cell r="M1425">
            <v>8</v>
          </cell>
          <cell r="N1425">
            <v>6</v>
          </cell>
        </row>
        <row r="1426">
          <cell r="D1426">
            <v>260000005</v>
          </cell>
          <cell r="E1426" t="str">
            <v>Rh血型其他抗原鉴定</v>
          </cell>
          <cell r="F1426" t="str">
            <v>含Rh血型的C、c、E、e抗原鉴定</v>
          </cell>
        </row>
        <row r="1426">
          <cell r="H1426" t="str">
            <v>每个
抗原</v>
          </cell>
        </row>
        <row r="1426">
          <cell r="J1426">
            <v>18</v>
          </cell>
          <cell r="K1426">
            <v>16</v>
          </cell>
          <cell r="L1426">
            <v>15</v>
          </cell>
          <cell r="M1426">
            <v>13</v>
          </cell>
          <cell r="N1426">
            <v>10</v>
          </cell>
        </row>
        <row r="1427">
          <cell r="D1427">
            <v>260000006</v>
          </cell>
          <cell r="E1427" t="str">
            <v>特殊血型抗原鉴定</v>
          </cell>
          <cell r="F1427" t="str">
            <v>以下特殊血型抗原鉴定：P血型、Ii血型、Lewis血型、MNSs血型、Lutheran血型、Kell血型、Duffy血型、Kidd血型、Diego血型、Auberger血型、Sid血型、Colton血型、Yt血型、Dombrock血型、Vel血型、Scianna血型、Xg血型、Gerbich血型、Wright血型、Stoltzfus血型等分别参照执行</v>
          </cell>
        </row>
        <row r="1427">
          <cell r="H1427" t="str">
            <v>每个
抗原</v>
          </cell>
        </row>
        <row r="1427">
          <cell r="J1427">
            <v>20</v>
          </cell>
          <cell r="K1427">
            <v>18</v>
          </cell>
          <cell r="L1427">
            <v>16</v>
          </cell>
          <cell r="M1427">
            <v>14</v>
          </cell>
          <cell r="N1427">
            <v>11</v>
          </cell>
        </row>
        <row r="1428">
          <cell r="D1428">
            <v>260000007</v>
          </cell>
          <cell r="E1428" t="str">
            <v>血型单特异性抗体鉴定</v>
          </cell>
        </row>
        <row r="1428">
          <cell r="H1428" t="str">
            <v>次</v>
          </cell>
          <cell r="I1428" t="str">
            <v>以常规鉴定的8种谱红细胞为基数，如需增加其他谱红细胞时加收50%</v>
          </cell>
          <cell r="J1428">
            <v>90</v>
          </cell>
          <cell r="K1428">
            <v>81</v>
          </cell>
          <cell r="L1428">
            <v>77</v>
          </cell>
          <cell r="M1428">
            <v>69</v>
          </cell>
          <cell r="N1428">
            <v>55</v>
          </cell>
        </row>
        <row r="1429">
          <cell r="D1429">
            <v>260000008</v>
          </cell>
          <cell r="E1429" t="str">
            <v>血型抗体特异性鉴定(吸收试验)</v>
          </cell>
        </row>
        <row r="1429">
          <cell r="H1429" t="str">
            <v>组合</v>
          </cell>
        </row>
        <row r="1429">
          <cell r="J1429">
            <v>80</v>
          </cell>
          <cell r="K1429">
            <v>71</v>
          </cell>
          <cell r="L1429">
            <v>68</v>
          </cell>
          <cell r="M1429">
            <v>61</v>
          </cell>
          <cell r="N1429">
            <v>47</v>
          </cell>
        </row>
        <row r="1430">
          <cell r="D1430">
            <v>260000009</v>
          </cell>
          <cell r="E1430" t="str">
            <v>血型抗体特异性鉴定(放散试验)</v>
          </cell>
        </row>
        <row r="1430">
          <cell r="H1430" t="str">
            <v>次</v>
          </cell>
        </row>
        <row r="1430">
          <cell r="J1430">
            <v>80</v>
          </cell>
          <cell r="K1430">
            <v>71</v>
          </cell>
          <cell r="L1430">
            <v>68</v>
          </cell>
          <cell r="M1430">
            <v>61</v>
          </cell>
          <cell r="N1430">
            <v>47</v>
          </cell>
        </row>
        <row r="1431">
          <cell r="D1431">
            <v>260000010</v>
          </cell>
          <cell r="E1431" t="str">
            <v>血型抗体效价测定</v>
          </cell>
        </row>
        <row r="1431">
          <cell r="H1431" t="str">
            <v>每个
抗体</v>
          </cell>
        </row>
        <row r="1431">
          <cell r="J1431">
            <v>16</v>
          </cell>
          <cell r="K1431">
            <v>14</v>
          </cell>
          <cell r="L1431">
            <v>13</v>
          </cell>
          <cell r="M1431">
            <v>11</v>
          </cell>
          <cell r="N1431">
            <v>9</v>
          </cell>
        </row>
        <row r="1432">
          <cell r="D1432">
            <v>260000011</v>
          </cell>
          <cell r="E1432" t="str">
            <v>盐水介质交叉配血</v>
          </cell>
        </row>
        <row r="1432">
          <cell r="H1432" t="str">
            <v>次</v>
          </cell>
        </row>
        <row r="1432">
          <cell r="J1432">
            <v>6</v>
          </cell>
          <cell r="K1432">
            <v>5</v>
          </cell>
          <cell r="L1432">
            <v>5</v>
          </cell>
          <cell r="M1432">
            <v>5</v>
          </cell>
          <cell r="N1432">
            <v>4</v>
          </cell>
        </row>
        <row r="1433">
          <cell r="D1433">
            <v>260000012</v>
          </cell>
          <cell r="E1433" t="str">
            <v>特殊介质交叉配血</v>
          </cell>
          <cell r="F1433" t="str">
            <v>指用于发现不全抗体；白蛋白法、Liss法、酶处理法、抗人球蛋白法、凝集胺法等分别参照执行</v>
          </cell>
        </row>
        <row r="1433">
          <cell r="H1433" t="str">
            <v>每侧</v>
          </cell>
          <cell r="I1433" t="str">
            <v>微柱法加收100%</v>
          </cell>
          <cell r="J1433">
            <v>10</v>
          </cell>
          <cell r="K1433">
            <v>9</v>
          </cell>
          <cell r="L1433">
            <v>9</v>
          </cell>
          <cell r="M1433">
            <v>8</v>
          </cell>
          <cell r="N1433">
            <v>6</v>
          </cell>
        </row>
        <row r="1434">
          <cell r="D1434">
            <v>260000013</v>
          </cell>
          <cell r="E1434" t="str">
            <v>疑难交叉配血</v>
          </cell>
          <cell r="F1434" t="str">
            <v>以下情况的交叉配血：ABO血型亚型不合、少见特殊血型、有血型特异性抗体者、冷球蛋白血症、自身免疫性溶血性贫血等分别参照执行</v>
          </cell>
        </row>
        <row r="1434">
          <cell r="H1434" t="str">
            <v>每侧</v>
          </cell>
          <cell r="I1434" t="str">
            <v>微柱法加收100%，按实际情况加收相应特殊血型鉴定费用5元</v>
          </cell>
          <cell r="J1434">
            <v>20</v>
          </cell>
          <cell r="K1434">
            <v>18</v>
          </cell>
          <cell r="L1434">
            <v>17</v>
          </cell>
          <cell r="M1434">
            <v>15</v>
          </cell>
          <cell r="N1434">
            <v>12</v>
          </cell>
        </row>
        <row r="1435">
          <cell r="D1435">
            <v>260000014</v>
          </cell>
          <cell r="E1435" t="str">
            <v>唾液ABH血型物质测定</v>
          </cell>
        </row>
        <row r="1435">
          <cell r="H1435" t="str">
            <v>次</v>
          </cell>
        </row>
        <row r="1435">
          <cell r="J1435">
            <v>20</v>
          </cell>
          <cell r="K1435">
            <v>17</v>
          </cell>
          <cell r="L1435">
            <v>16</v>
          </cell>
          <cell r="M1435">
            <v>14</v>
          </cell>
          <cell r="N1435">
            <v>10</v>
          </cell>
        </row>
        <row r="1436">
          <cell r="D1436">
            <v>260000015</v>
          </cell>
          <cell r="E1436" t="str">
            <v>Rh阴性确诊试验</v>
          </cell>
        </row>
        <row r="1436">
          <cell r="H1436" t="str">
            <v>次</v>
          </cell>
        </row>
        <row r="1436">
          <cell r="J1436">
            <v>20</v>
          </cell>
          <cell r="K1436">
            <v>17</v>
          </cell>
          <cell r="L1436">
            <v>16</v>
          </cell>
          <cell r="M1436">
            <v>14</v>
          </cell>
          <cell r="N1436">
            <v>10</v>
          </cell>
        </row>
        <row r="1437">
          <cell r="D1437">
            <v>260000016</v>
          </cell>
          <cell r="E1437" t="str">
            <v>白细胞特异性和组织相关融性(HLA)抗体检测</v>
          </cell>
        </row>
        <row r="1437">
          <cell r="H1437" t="str">
            <v>次</v>
          </cell>
        </row>
        <row r="1437">
          <cell r="J1437">
            <v>30</v>
          </cell>
          <cell r="K1437">
            <v>26</v>
          </cell>
          <cell r="L1437">
            <v>25</v>
          </cell>
          <cell r="M1437">
            <v>22</v>
          </cell>
          <cell r="N1437">
            <v>16</v>
          </cell>
        </row>
        <row r="1438">
          <cell r="D1438">
            <v>260000017</v>
          </cell>
          <cell r="E1438" t="str">
            <v>血小板特异性和组织相关融性(HLA)抗体检测</v>
          </cell>
        </row>
        <row r="1438">
          <cell r="H1438" t="str">
            <v>次</v>
          </cell>
        </row>
        <row r="1438">
          <cell r="J1438">
            <v>30</v>
          </cell>
          <cell r="K1438">
            <v>26</v>
          </cell>
          <cell r="L1438">
            <v>25</v>
          </cell>
          <cell r="M1438">
            <v>22</v>
          </cell>
          <cell r="N1438">
            <v>16</v>
          </cell>
        </row>
        <row r="1439">
          <cell r="D1439">
            <v>260000018</v>
          </cell>
          <cell r="E1439" t="str">
            <v>红细胞系统血型抗体致新生儿溶血病检测</v>
          </cell>
          <cell r="F1439" t="str">
            <v>含ABO血型鉴定、Rh血型鉴定、直接抗人球蛋白试验、间接抗人球蛋白试验、放散实验。指抗人球蛋白法</v>
          </cell>
        </row>
        <row r="1439">
          <cell r="H1439" t="str">
            <v>次</v>
          </cell>
          <cell r="I1439" t="str">
            <v>微柱法加收100%</v>
          </cell>
          <cell r="J1439">
            <v>65</v>
          </cell>
          <cell r="K1439">
            <v>59</v>
          </cell>
          <cell r="L1439">
            <v>55</v>
          </cell>
          <cell r="M1439">
            <v>50</v>
          </cell>
          <cell r="N1439">
            <v>39</v>
          </cell>
        </row>
        <row r="1440">
          <cell r="D1440">
            <v>260000019</v>
          </cell>
          <cell r="E1440" t="str">
            <v>血小板交叉配合试验</v>
          </cell>
          <cell r="F1440" t="str">
            <v>指凝集胺法</v>
          </cell>
        </row>
        <row r="1440">
          <cell r="H1440" t="str">
            <v>次</v>
          </cell>
          <cell r="I1440" t="str">
            <v>微柱法加收200%</v>
          </cell>
          <cell r="J1440">
            <v>25</v>
          </cell>
          <cell r="K1440">
            <v>22</v>
          </cell>
          <cell r="L1440">
            <v>21</v>
          </cell>
          <cell r="M1440">
            <v>18</v>
          </cell>
          <cell r="N1440">
            <v>14</v>
          </cell>
        </row>
        <row r="1441">
          <cell r="D1441">
            <v>260000020</v>
          </cell>
          <cell r="E1441" t="str">
            <v>淋巴细胞毒试验</v>
          </cell>
          <cell r="F1441" t="str">
            <v>一般试验和快速试验分别参照执行</v>
          </cell>
        </row>
        <row r="1441">
          <cell r="H1441" t="str">
            <v>次</v>
          </cell>
        </row>
        <row r="1441">
          <cell r="J1441">
            <v>45</v>
          </cell>
          <cell r="K1441">
            <v>40</v>
          </cell>
          <cell r="L1441">
            <v>38</v>
          </cell>
          <cell r="M1441">
            <v>34</v>
          </cell>
          <cell r="N1441">
            <v>27</v>
          </cell>
        </row>
        <row r="1442">
          <cell r="D1442">
            <v>260000021</v>
          </cell>
          <cell r="E1442" t="str">
            <v>群体反应抗体检测</v>
          </cell>
        </row>
        <row r="1442">
          <cell r="H1442" t="str">
            <v>次</v>
          </cell>
        </row>
        <row r="1442">
          <cell r="J1442">
            <v>460</v>
          </cell>
          <cell r="K1442">
            <v>413</v>
          </cell>
          <cell r="L1442">
            <v>391</v>
          </cell>
          <cell r="M1442">
            <v>351</v>
          </cell>
          <cell r="N1442">
            <v>280</v>
          </cell>
        </row>
        <row r="1443">
          <cell r="D1443">
            <v>260000022</v>
          </cell>
          <cell r="E1443" t="str">
            <v>人组织相容性抗原I类(HLA－I)分型</v>
          </cell>
          <cell r="F1443" t="str">
            <v>指血清学配型，可溶性HLA-I分型参照执行</v>
          </cell>
        </row>
        <row r="1443">
          <cell r="H1443" t="str">
            <v>组</v>
          </cell>
          <cell r="I1443" t="str">
            <v>基因配型加收100%</v>
          </cell>
          <cell r="J1443">
            <v>200</v>
          </cell>
          <cell r="K1443">
            <v>179</v>
          </cell>
          <cell r="L1443">
            <v>169</v>
          </cell>
          <cell r="M1443">
            <v>152</v>
          </cell>
          <cell r="N1443">
            <v>120</v>
          </cell>
        </row>
        <row r="1444">
          <cell r="D1444">
            <v>260000023</v>
          </cell>
          <cell r="E1444" t="str">
            <v>人组织相容性抗原II类(HLA－II)分型</v>
          </cell>
          <cell r="F1444" t="str">
            <v>指血清学配型</v>
          </cell>
        </row>
        <row r="1444">
          <cell r="H1444" t="str">
            <v>组</v>
          </cell>
          <cell r="I1444" t="str">
            <v>基因配型加收100%</v>
          </cell>
          <cell r="J1444">
            <v>200</v>
          </cell>
          <cell r="K1444">
            <v>179</v>
          </cell>
          <cell r="L1444">
            <v>169</v>
          </cell>
          <cell r="M1444">
            <v>152</v>
          </cell>
          <cell r="N1444">
            <v>120</v>
          </cell>
        </row>
        <row r="1445">
          <cell r="D1445">
            <v>260000024</v>
          </cell>
          <cell r="E1445" t="str">
            <v>HLA（高分辨率检测）</v>
          </cell>
          <cell r="F1445" t="str">
            <v>包括A、B、C、DQB1*、DRB1*分型。样本类型：血液。指HLA-A位点高分辨基因分型。DNA提取，PCR-SSP、PCR-SSB流程见HLA-A位点低分辨分型，PCR-SBT流程为两次PCR，两次纯化，上机检测，审核结果，录入实验室信息系统或人工登记，发送报告；按规定处理废弃物；接受临床相关咨询。</v>
          </cell>
        </row>
        <row r="1445">
          <cell r="H1445" t="str">
            <v>次</v>
          </cell>
        </row>
        <row r="1445">
          <cell r="J1445">
            <v>650</v>
          </cell>
          <cell r="K1445">
            <v>584</v>
          </cell>
          <cell r="L1445">
            <v>552</v>
          </cell>
          <cell r="M1445">
            <v>496</v>
          </cell>
          <cell r="N1445">
            <v>396</v>
          </cell>
        </row>
        <row r="1446">
          <cell r="D1446">
            <v>260000025</v>
          </cell>
          <cell r="E1446" t="str">
            <v>血小板(HPA)抗体检测</v>
          </cell>
          <cell r="F1446" t="str">
            <v>样本类型：血液。HPA抗体筛查，不包括抗体特异性检测，主要流程包括加样，孵育，洗涤，上机检测，审核结果，录入实验室信息系统或人工登记，发送报告；按规定处理废弃物；接受临床相关咨询。</v>
          </cell>
        </row>
        <row r="1446">
          <cell r="H1446" t="str">
            <v>次</v>
          </cell>
        </row>
        <row r="1446">
          <cell r="J1446">
            <v>130</v>
          </cell>
          <cell r="K1446">
            <v>116</v>
          </cell>
          <cell r="L1446">
            <v>111</v>
          </cell>
          <cell r="M1446">
            <v>99</v>
          </cell>
          <cell r="N1446">
            <v>79</v>
          </cell>
        </row>
        <row r="1447">
          <cell r="D1447">
            <v>260000026</v>
          </cell>
          <cell r="E1447" t="str">
            <v>RHD基因分型检测</v>
          </cell>
          <cell r="F1447" t="str">
            <v>检测RhD血型抗原编码基因的各等位基因（包括RhD阴性、部分D、弱D、DEL型）。样本采集、签收、处理(据标本类型不同进行相应的前处理)，提取基因组DNA，与质控品和内参同时扩增，分析扩增产物或杂交或测序等，进行基因分析，判断并审核结果，录入实验室信息系统或人工登记，发送报告；按规定处理废弃物；接受临床相关咨询。</v>
          </cell>
        </row>
        <row r="1447">
          <cell r="H1447" t="str">
            <v>人次</v>
          </cell>
        </row>
        <row r="1447">
          <cell r="J1447">
            <v>278</v>
          </cell>
          <cell r="K1447">
            <v>250</v>
          </cell>
          <cell r="L1447">
            <v>236</v>
          </cell>
          <cell r="M1447">
            <v>212</v>
          </cell>
          <cell r="N1447">
            <v>170</v>
          </cell>
        </row>
        <row r="1448">
          <cell r="D1448">
            <v>27</v>
          </cell>
          <cell r="E1448" t="str">
            <v>(七)病理检查</v>
          </cell>
        </row>
        <row r="1448">
          <cell r="H1448" t="str">
            <v>/</v>
          </cell>
        </row>
        <row r="1448">
          <cell r="J1448" t="str">
            <v>/</v>
          </cell>
          <cell r="K1448" t="str">
            <v>/</v>
          </cell>
          <cell r="L1448" t="str">
            <v>/</v>
          </cell>
          <cell r="M1448" t="str">
            <v>/</v>
          </cell>
          <cell r="N1448" t="str">
            <v>/</v>
          </cell>
        </row>
        <row r="1449">
          <cell r="D1449">
            <v>2701</v>
          </cell>
          <cell r="E1449" t="str">
            <v>1．尸体解剖与防腐处理</v>
          </cell>
        </row>
        <row r="1449">
          <cell r="H1449" t="str">
            <v>/</v>
          </cell>
        </row>
        <row r="1449">
          <cell r="J1449" t="str">
            <v>/</v>
          </cell>
          <cell r="K1449" t="str">
            <v>/</v>
          </cell>
          <cell r="L1449" t="str">
            <v>/</v>
          </cell>
          <cell r="M1449" t="str">
            <v>/</v>
          </cell>
          <cell r="N1449" t="str">
            <v>/</v>
          </cell>
        </row>
        <row r="1450">
          <cell r="D1450">
            <v>270100001</v>
          </cell>
          <cell r="E1450" t="str">
            <v>尸检病理诊断</v>
          </cell>
          <cell r="F1450" t="str">
            <v>含7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v>
          </cell>
        </row>
        <row r="1450">
          <cell r="H1450" t="str">
            <v>次</v>
          </cell>
          <cell r="I1450" t="str">
            <v>①局部解剖诊断按全身解剖计费；②传染病和特异性感染病尸体加收200元</v>
          </cell>
          <cell r="J1450">
            <v>600</v>
          </cell>
          <cell r="K1450">
            <v>539</v>
          </cell>
          <cell r="L1450">
            <v>509</v>
          </cell>
          <cell r="M1450">
            <v>458</v>
          </cell>
          <cell r="N1450">
            <v>365</v>
          </cell>
        </row>
        <row r="1451">
          <cell r="D1451">
            <v>270100002</v>
          </cell>
          <cell r="E1451" t="str">
            <v>儿童及胎儿尸检病理诊断</v>
          </cell>
          <cell r="F1451" t="str">
            <v>指7岁以下儿童及胎儿尸解，其余同尸检病理诊断</v>
          </cell>
        </row>
        <row r="1451">
          <cell r="H1451" t="str">
            <v>次</v>
          </cell>
        </row>
        <row r="1451">
          <cell r="J1451">
            <v>500</v>
          </cell>
          <cell r="K1451">
            <v>449</v>
          </cell>
          <cell r="L1451">
            <v>424</v>
          </cell>
          <cell r="M1451">
            <v>381</v>
          </cell>
          <cell r="N1451">
            <v>304</v>
          </cell>
        </row>
        <row r="1452">
          <cell r="D1452">
            <v>270100003</v>
          </cell>
          <cell r="E1452" t="str">
            <v>尸体化学防腐处理</v>
          </cell>
          <cell r="F1452" t="str">
            <v>含各种手术操作及消耗材料、废弃物处理</v>
          </cell>
          <cell r="G1452" t="str">
            <v>防腐药物</v>
          </cell>
          <cell r="H1452" t="str">
            <v>次</v>
          </cell>
        </row>
        <row r="1452">
          <cell r="J1452">
            <v>300</v>
          </cell>
          <cell r="K1452">
            <v>269</v>
          </cell>
          <cell r="L1452">
            <v>254</v>
          </cell>
          <cell r="M1452">
            <v>228</v>
          </cell>
          <cell r="N1452">
            <v>182</v>
          </cell>
        </row>
        <row r="1453">
          <cell r="D1453">
            <v>2702</v>
          </cell>
          <cell r="E1453" t="str">
            <v>2．细胞病理学检查与诊断</v>
          </cell>
          <cell r="F1453" t="str">
            <v>不含采集标本的临床操作、细胞病理学标本的非常规诊断技术，如：电镜检查、组织化学与免疫组化染色、图象分析技术、流式细胞术、计算机细胞筛选技术、分子病理学检查等</v>
          </cell>
        </row>
        <row r="1453">
          <cell r="H1453" t="str">
            <v>/</v>
          </cell>
          <cell r="I1453" t="str">
            <v>以两张涂(压)片为基价，超过两张者，每张加收5元</v>
          </cell>
          <cell r="J1453" t="str">
            <v>/</v>
          </cell>
          <cell r="K1453" t="str">
            <v>/</v>
          </cell>
          <cell r="L1453" t="str">
            <v>/</v>
          </cell>
          <cell r="M1453" t="str">
            <v>/</v>
          </cell>
          <cell r="N1453" t="str">
            <v>/</v>
          </cell>
        </row>
        <row r="1454">
          <cell r="D1454">
            <v>270200001</v>
          </cell>
          <cell r="E1454" t="str">
            <v>体液细胞学检查与诊断</v>
          </cell>
          <cell r="F1454" t="str">
            <v>胸水、腹水、心包液、脑脊液、精液、各种囊肿穿刺液、唾液、龈沟液的细胞学检查与诊断分别参照执行</v>
          </cell>
        </row>
        <row r="1454">
          <cell r="H1454" t="str">
            <v>例</v>
          </cell>
          <cell r="I1454" t="str">
            <v>需塑料包埋的标本加收10元</v>
          </cell>
          <cell r="J1454">
            <v>40</v>
          </cell>
          <cell r="K1454">
            <v>35</v>
          </cell>
          <cell r="L1454">
            <v>34</v>
          </cell>
          <cell r="M1454">
            <v>30</v>
          </cell>
          <cell r="N1454">
            <v>23</v>
          </cell>
        </row>
        <row r="1455">
          <cell r="D1455">
            <v>270200002</v>
          </cell>
          <cell r="E1455" t="str">
            <v>拉网细胞学检查与诊断</v>
          </cell>
          <cell r="F1455" t="str">
            <v>指食管、胃等拉网细胞学检查与诊断</v>
          </cell>
        </row>
        <row r="1455">
          <cell r="H1455" t="str">
            <v>例</v>
          </cell>
        </row>
        <row r="1455">
          <cell r="J1455">
            <v>25</v>
          </cell>
          <cell r="K1455">
            <v>22</v>
          </cell>
          <cell r="L1455">
            <v>21</v>
          </cell>
          <cell r="M1455">
            <v>18</v>
          </cell>
          <cell r="N1455">
            <v>13</v>
          </cell>
        </row>
        <row r="1456">
          <cell r="D1456">
            <v>270200003</v>
          </cell>
          <cell r="E1456" t="str">
            <v>细针穿刺细胞学检查与诊断</v>
          </cell>
          <cell r="F1456" t="str">
            <v>指各种实质性脏器的细针穿刺标本的涂片(压片)检查及诊断</v>
          </cell>
        </row>
        <row r="1456">
          <cell r="H1456" t="str">
            <v>例</v>
          </cell>
        </row>
        <row r="1456">
          <cell r="J1456">
            <v>70</v>
          </cell>
          <cell r="K1456">
            <v>63</v>
          </cell>
          <cell r="L1456">
            <v>60</v>
          </cell>
          <cell r="M1456">
            <v>53</v>
          </cell>
          <cell r="N1456">
            <v>42</v>
          </cell>
        </row>
        <row r="1457">
          <cell r="D1457">
            <v>270200004</v>
          </cell>
          <cell r="E1457" t="str">
            <v>脱落细胞学检查与诊断</v>
          </cell>
          <cell r="F1457" t="str">
            <v>子宫内膜、宫颈、阴道、痰、乳腺溢液、窥镜刷片及其他脱落细胞学的各种涂片检查及诊断加口腔粘液涂片分别参照执行</v>
          </cell>
        </row>
        <row r="1457">
          <cell r="H1457" t="str">
            <v>例</v>
          </cell>
        </row>
        <row r="1457">
          <cell r="J1457">
            <v>30</v>
          </cell>
          <cell r="K1457">
            <v>27</v>
          </cell>
          <cell r="L1457">
            <v>26</v>
          </cell>
          <cell r="M1457">
            <v>23</v>
          </cell>
          <cell r="N1457">
            <v>18</v>
          </cell>
        </row>
        <row r="1458">
          <cell r="D1458">
            <v>270200005</v>
          </cell>
          <cell r="E1458" t="str">
            <v>细胞学计数</v>
          </cell>
          <cell r="F1458" t="str">
            <v>支气管灌洗液、脑脊液等细胞的计数分别参照执行；不含骨髓涂片计数</v>
          </cell>
        </row>
        <row r="1458">
          <cell r="H1458" t="str">
            <v>例</v>
          </cell>
        </row>
        <row r="1458">
          <cell r="J1458">
            <v>20</v>
          </cell>
          <cell r="K1458">
            <v>17</v>
          </cell>
          <cell r="L1458">
            <v>17</v>
          </cell>
          <cell r="M1458">
            <v>15</v>
          </cell>
          <cell r="N1458">
            <v>10</v>
          </cell>
        </row>
        <row r="1459">
          <cell r="D1459">
            <v>2703</v>
          </cell>
          <cell r="E1459" t="str">
            <v>3．组织病理学检查与诊断</v>
          </cell>
          <cell r="F1459" t="str">
            <v>不含采集标本的临床操作、组织病理学标本的非常规诊断技术，如：电镜检查、组织化学与免疫组化染色、图象分析技术、流式细胞术、计算机细胞筛选技术、分子病理学检查等</v>
          </cell>
        </row>
        <row r="1459">
          <cell r="H1459" t="str">
            <v>/</v>
          </cell>
        </row>
        <row r="1459">
          <cell r="J1459" t="str">
            <v>/</v>
          </cell>
          <cell r="K1459" t="str">
            <v>/</v>
          </cell>
          <cell r="L1459" t="str">
            <v>/</v>
          </cell>
          <cell r="M1459" t="str">
            <v>/</v>
          </cell>
          <cell r="N1459" t="str">
            <v>/</v>
          </cell>
        </row>
        <row r="1460">
          <cell r="D1460">
            <v>270300001</v>
          </cell>
          <cell r="E1460" t="str">
            <v>穿刺组织活检检查与诊断</v>
          </cell>
          <cell r="F1460" t="str">
            <v>肾、乳腺、体表肿块等穿刺组织活检及诊断分别参照执行</v>
          </cell>
        </row>
        <row r="1460">
          <cell r="H1460" t="str">
            <v>例</v>
          </cell>
          <cell r="I1460" t="str">
            <v>以两个蜡块为基价，超过两个者，每个加收10元</v>
          </cell>
          <cell r="J1460">
            <v>72</v>
          </cell>
          <cell r="K1460">
            <v>65</v>
          </cell>
          <cell r="L1460">
            <v>61</v>
          </cell>
          <cell r="M1460">
            <v>55</v>
          </cell>
          <cell r="N1460">
            <v>43</v>
          </cell>
        </row>
        <row r="1461">
          <cell r="D1461">
            <v>270300002</v>
          </cell>
          <cell r="E1461" t="str">
            <v>内镜组织活检检查与诊断</v>
          </cell>
          <cell r="F1461" t="str">
            <v>各种内镜采集的小组织标本的病理学检查与诊断分别参照执行</v>
          </cell>
        </row>
        <row r="1461">
          <cell r="H1461" t="str">
            <v>例</v>
          </cell>
          <cell r="I1461" t="str">
            <v>以两个蜡块为基价，超过两个者，每个加收10元</v>
          </cell>
          <cell r="J1461">
            <v>72</v>
          </cell>
          <cell r="K1461">
            <v>65</v>
          </cell>
          <cell r="L1461">
            <v>61</v>
          </cell>
          <cell r="M1461">
            <v>54</v>
          </cell>
          <cell r="N1461">
            <v>43</v>
          </cell>
        </row>
        <row r="1462">
          <cell r="D1462">
            <v>270300003</v>
          </cell>
          <cell r="E1462" t="str">
            <v>局部切除组织活检检查与诊断</v>
          </cell>
          <cell r="F1462" t="str">
            <v>切除组织、咬取组织、切除肿块部分组织的活检分别参照执行</v>
          </cell>
        </row>
        <row r="1462">
          <cell r="H1462" t="str">
            <v>每个部位</v>
          </cell>
          <cell r="I1462" t="str">
            <v>以两个蜡块为基价，超过两个者，每个加收20元</v>
          </cell>
          <cell r="J1462">
            <v>72</v>
          </cell>
          <cell r="K1462">
            <v>65</v>
          </cell>
          <cell r="L1462">
            <v>61</v>
          </cell>
          <cell r="M1462">
            <v>54</v>
          </cell>
          <cell r="N1462">
            <v>43</v>
          </cell>
        </row>
        <row r="1463">
          <cell r="D1463">
            <v>270300004</v>
          </cell>
          <cell r="E1463" t="str">
            <v>骨髓组织活检检查与诊断</v>
          </cell>
          <cell r="F1463" t="str">
            <v>指骨髓组织标本常规染色检查</v>
          </cell>
        </row>
        <row r="1463">
          <cell r="H1463" t="str">
            <v>例</v>
          </cell>
        </row>
        <row r="1463">
          <cell r="J1463">
            <v>72</v>
          </cell>
          <cell r="K1463">
            <v>64</v>
          </cell>
          <cell r="L1463">
            <v>61</v>
          </cell>
          <cell r="M1463">
            <v>54</v>
          </cell>
          <cell r="N1463">
            <v>42</v>
          </cell>
        </row>
        <row r="1464">
          <cell r="D1464">
            <v>270300005</v>
          </cell>
          <cell r="E1464" t="str">
            <v>手术标本检查与诊断</v>
          </cell>
        </row>
        <row r="1464">
          <cell r="H1464" t="str">
            <v>例</v>
          </cell>
          <cell r="I1464" t="str">
            <v>以两个蜡块为基价，超过两个者，每个加收20元</v>
          </cell>
          <cell r="J1464">
            <v>96</v>
          </cell>
          <cell r="K1464">
            <v>86</v>
          </cell>
          <cell r="L1464">
            <v>82</v>
          </cell>
          <cell r="M1464">
            <v>73</v>
          </cell>
          <cell r="N1464">
            <v>58</v>
          </cell>
        </row>
        <row r="1465">
          <cell r="D1465">
            <v>270300006</v>
          </cell>
          <cell r="E1465" t="str">
            <v>截肢标本病理检查与诊断</v>
          </cell>
          <cell r="F1465" t="str">
            <v>上下肢截肢标本等分别参照执行</v>
          </cell>
        </row>
        <row r="1465">
          <cell r="H1465" t="str">
            <v>每肢、每指(趾)</v>
          </cell>
          <cell r="I1465" t="str">
            <v>以两个蜡块为基价，超过两个者，每个加收10元；不脱钙直接切片标本加收10元</v>
          </cell>
          <cell r="J1465">
            <v>72</v>
          </cell>
          <cell r="K1465">
            <v>64</v>
          </cell>
          <cell r="L1465">
            <v>61</v>
          </cell>
          <cell r="M1465">
            <v>54</v>
          </cell>
          <cell r="N1465">
            <v>42</v>
          </cell>
        </row>
        <row r="1466">
          <cell r="D1466">
            <v>270300007</v>
          </cell>
          <cell r="E1466" t="str">
            <v>牙齿及骨骼磨片诊断(不脱钙)</v>
          </cell>
        </row>
        <row r="1466">
          <cell r="H1466" t="str">
            <v>例</v>
          </cell>
        </row>
        <row r="1466">
          <cell r="J1466">
            <v>84</v>
          </cell>
          <cell r="K1466">
            <v>76</v>
          </cell>
          <cell r="L1466">
            <v>71</v>
          </cell>
          <cell r="M1466">
            <v>63</v>
          </cell>
          <cell r="N1466">
            <v>50</v>
          </cell>
        </row>
        <row r="1467">
          <cell r="D1467">
            <v>270300008</v>
          </cell>
          <cell r="E1467" t="str">
            <v>牙齿及骨骼磨片诊断(脱钙)</v>
          </cell>
        </row>
        <row r="1467">
          <cell r="H1467" t="str">
            <v>例</v>
          </cell>
        </row>
        <row r="1467">
          <cell r="J1467">
            <v>72</v>
          </cell>
          <cell r="K1467">
            <v>65</v>
          </cell>
          <cell r="L1467">
            <v>61</v>
          </cell>
          <cell r="M1467">
            <v>54</v>
          </cell>
          <cell r="N1467">
            <v>43</v>
          </cell>
        </row>
        <row r="1468">
          <cell r="D1468">
            <v>270300009</v>
          </cell>
          <cell r="E1468" t="str">
            <v>颌骨样本及牙体牙周样本诊断</v>
          </cell>
        </row>
        <row r="1468">
          <cell r="H1468" t="str">
            <v>例</v>
          </cell>
          <cell r="I1468" t="str">
            <v>以两个蜡块为基价，超过两个者，每个加收10元；不脱钙直接切片标本加收10元</v>
          </cell>
          <cell r="J1468">
            <v>96</v>
          </cell>
          <cell r="K1468">
            <v>86</v>
          </cell>
          <cell r="L1468">
            <v>82</v>
          </cell>
          <cell r="M1468">
            <v>73</v>
          </cell>
          <cell r="N1468">
            <v>58</v>
          </cell>
        </row>
        <row r="1469">
          <cell r="D1469">
            <v>270300010</v>
          </cell>
          <cell r="E1469" t="str">
            <v>全器官大切片检查与诊断</v>
          </cell>
        </row>
        <row r="1469">
          <cell r="H1469" t="str">
            <v>例</v>
          </cell>
        </row>
        <row r="1469">
          <cell r="J1469">
            <v>360</v>
          </cell>
          <cell r="K1469">
            <v>324</v>
          </cell>
          <cell r="L1469">
            <v>306</v>
          </cell>
          <cell r="M1469">
            <v>275</v>
          </cell>
          <cell r="N1469">
            <v>219</v>
          </cell>
        </row>
        <row r="1470">
          <cell r="D1470">
            <v>270300011</v>
          </cell>
          <cell r="E1470" t="str">
            <v>全自动单独滴染HE检测</v>
          </cell>
          <cell r="F1470" t="str">
            <v>全自动浸染封片参照执行</v>
          </cell>
        </row>
        <row r="1470">
          <cell r="H1470" t="str">
            <v>片</v>
          </cell>
        </row>
        <row r="1470">
          <cell r="J1470">
            <v>40</v>
          </cell>
          <cell r="K1470">
            <v>36</v>
          </cell>
          <cell r="L1470">
            <v>34</v>
          </cell>
          <cell r="M1470">
            <v>31</v>
          </cell>
          <cell r="N1470">
            <v>25</v>
          </cell>
        </row>
        <row r="1471">
          <cell r="D1471">
            <v>2704</v>
          </cell>
          <cell r="E1471" t="str">
            <v>4．冰冻切片与快速石蜡切片检查与诊断</v>
          </cell>
          <cell r="F1471" t="str">
            <v>不含非常规的特殊染色技术</v>
          </cell>
        </row>
        <row r="1471">
          <cell r="H1471" t="str">
            <v>/</v>
          </cell>
          <cell r="I1471" t="str">
            <v>特异性感染标本加收30元</v>
          </cell>
          <cell r="J1471" t="str">
            <v>/</v>
          </cell>
          <cell r="K1471" t="str">
            <v>/</v>
          </cell>
          <cell r="L1471" t="str">
            <v>/</v>
          </cell>
          <cell r="M1471" t="str">
            <v>/</v>
          </cell>
          <cell r="N1471" t="str">
            <v>/</v>
          </cell>
        </row>
        <row r="1472">
          <cell r="D1472">
            <v>270400001</v>
          </cell>
          <cell r="E1472" t="str">
            <v>冰冻切片检查与诊断</v>
          </cell>
        </row>
        <row r="1472">
          <cell r="H1472" t="str">
            <v>例</v>
          </cell>
          <cell r="I1472" t="str">
            <v>每加送一次，加收100元</v>
          </cell>
          <cell r="J1472">
            <v>160</v>
          </cell>
          <cell r="K1472">
            <v>144</v>
          </cell>
          <cell r="L1472">
            <v>136</v>
          </cell>
          <cell r="M1472">
            <v>122</v>
          </cell>
          <cell r="N1472">
            <v>98</v>
          </cell>
        </row>
        <row r="1473">
          <cell r="D1473">
            <v>270400002</v>
          </cell>
          <cell r="E1473" t="str">
            <v>快速石蜡切片检查与诊断</v>
          </cell>
          <cell r="F1473" t="str">
            <v>快速细胞病理诊断参照执行</v>
          </cell>
        </row>
        <row r="1473">
          <cell r="H1473" t="str">
            <v>例</v>
          </cell>
          <cell r="I1473" t="str">
            <v>每加送一次加收80元</v>
          </cell>
          <cell r="J1473">
            <v>120</v>
          </cell>
          <cell r="K1473">
            <v>108</v>
          </cell>
          <cell r="L1473">
            <v>102</v>
          </cell>
          <cell r="M1473">
            <v>91</v>
          </cell>
          <cell r="N1473">
            <v>72</v>
          </cell>
        </row>
        <row r="1474">
          <cell r="D1474">
            <v>2705</v>
          </cell>
          <cell r="E1474" t="str">
            <v>5．特殊染色诊断技术</v>
          </cell>
        </row>
        <row r="1474">
          <cell r="H1474" t="str">
            <v>/</v>
          </cell>
        </row>
        <row r="1474">
          <cell r="J1474" t="str">
            <v>/</v>
          </cell>
          <cell r="K1474" t="str">
            <v>/</v>
          </cell>
          <cell r="L1474" t="str">
            <v>/</v>
          </cell>
          <cell r="M1474" t="str">
            <v>/</v>
          </cell>
          <cell r="N1474" t="str">
            <v>/</v>
          </cell>
        </row>
        <row r="1475">
          <cell r="D1475">
            <v>270500001</v>
          </cell>
          <cell r="E1475" t="str">
            <v>特殊染色及酶组织化学染色诊断</v>
          </cell>
        </row>
        <row r="1475">
          <cell r="H1475" t="str">
            <v>每个标本，每种染色</v>
          </cell>
        </row>
        <row r="1475">
          <cell r="J1475">
            <v>50</v>
          </cell>
          <cell r="K1475">
            <v>45</v>
          </cell>
          <cell r="L1475">
            <v>43</v>
          </cell>
          <cell r="M1475">
            <v>38</v>
          </cell>
          <cell r="N1475">
            <v>30</v>
          </cell>
        </row>
        <row r="1476">
          <cell r="D1476">
            <v>270500002</v>
          </cell>
          <cell r="E1476" t="str">
            <v>免疫组织化学染色诊断</v>
          </cell>
        </row>
        <row r="1476">
          <cell r="H1476" t="str">
            <v>每个标本，每种染色</v>
          </cell>
          <cell r="I1476" t="str">
            <v>甲基转移酶染色诊断加收100﹪。全自动操作加收50元。全自动液盖膜单独温控法加收90元。</v>
          </cell>
          <cell r="J1476">
            <v>60</v>
          </cell>
          <cell r="K1476">
            <v>54</v>
          </cell>
          <cell r="L1476">
            <v>51</v>
          </cell>
          <cell r="M1476">
            <v>45</v>
          </cell>
          <cell r="N1476">
            <v>36</v>
          </cell>
        </row>
        <row r="1477">
          <cell r="D1477">
            <v>270500003</v>
          </cell>
          <cell r="E1477" t="str">
            <v>免疫荧光染色诊断</v>
          </cell>
        </row>
        <row r="1477">
          <cell r="H1477" t="str">
            <v>每个标本，每种染色</v>
          </cell>
        </row>
        <row r="1477">
          <cell r="J1477">
            <v>74</v>
          </cell>
          <cell r="K1477">
            <v>67</v>
          </cell>
          <cell r="L1477">
            <v>63</v>
          </cell>
          <cell r="M1477">
            <v>54</v>
          </cell>
          <cell r="N1477">
            <v>43</v>
          </cell>
        </row>
        <row r="1478">
          <cell r="D1478">
            <v>270500004</v>
          </cell>
          <cell r="E1478" t="str">
            <v>甲基转移酶染色诊断</v>
          </cell>
        </row>
        <row r="1478">
          <cell r="H1478" t="str">
            <v>每标本每染色</v>
          </cell>
        </row>
        <row r="1478">
          <cell r="J1478">
            <v>120</v>
          </cell>
          <cell r="K1478">
            <v>107</v>
          </cell>
          <cell r="L1478">
            <v>101</v>
          </cell>
          <cell r="M1478">
            <v>90</v>
          </cell>
          <cell r="N1478">
            <v>72</v>
          </cell>
        </row>
        <row r="1479">
          <cell r="D1479">
            <v>2706</v>
          </cell>
          <cell r="E1479" t="str">
            <v>6．电镜病理诊断</v>
          </cell>
          <cell r="F1479" t="str">
            <v>均含标本制备</v>
          </cell>
        </row>
        <row r="1479">
          <cell r="H1479" t="str">
            <v>/</v>
          </cell>
        </row>
        <row r="1479">
          <cell r="J1479" t="str">
            <v>/</v>
          </cell>
          <cell r="K1479" t="str">
            <v>/</v>
          </cell>
          <cell r="L1479" t="str">
            <v>/</v>
          </cell>
          <cell r="M1479" t="str">
            <v>/</v>
          </cell>
          <cell r="N1479" t="str">
            <v>/</v>
          </cell>
        </row>
        <row r="1480">
          <cell r="D1480">
            <v>270600001</v>
          </cell>
          <cell r="E1480" t="str">
            <v>普通透射电镜检查与诊断</v>
          </cell>
        </row>
        <row r="1480">
          <cell r="H1480" t="str">
            <v>每个
标本</v>
          </cell>
        </row>
        <row r="1480">
          <cell r="J1480">
            <v>230</v>
          </cell>
          <cell r="K1480">
            <v>206</v>
          </cell>
          <cell r="L1480">
            <v>196</v>
          </cell>
          <cell r="M1480">
            <v>176</v>
          </cell>
          <cell r="N1480">
            <v>139</v>
          </cell>
        </row>
        <row r="1481">
          <cell r="D1481">
            <v>270600002</v>
          </cell>
          <cell r="E1481" t="str">
            <v>免疫电镜检查与诊断</v>
          </cell>
        </row>
        <row r="1481">
          <cell r="H1481" t="str">
            <v>每个
标本</v>
          </cell>
        </row>
        <row r="1481">
          <cell r="J1481">
            <v>280</v>
          </cell>
          <cell r="K1481">
            <v>251</v>
          </cell>
          <cell r="L1481">
            <v>237</v>
          </cell>
          <cell r="M1481">
            <v>213</v>
          </cell>
          <cell r="N1481">
            <v>170</v>
          </cell>
        </row>
        <row r="1482">
          <cell r="D1482">
            <v>270600003</v>
          </cell>
          <cell r="E1482" t="str">
            <v>扫描电镜检查与诊断</v>
          </cell>
        </row>
        <row r="1482">
          <cell r="H1482" t="str">
            <v>每个
标本</v>
          </cell>
        </row>
        <row r="1482">
          <cell r="J1482">
            <v>230</v>
          </cell>
          <cell r="K1482">
            <v>206</v>
          </cell>
          <cell r="L1482">
            <v>195</v>
          </cell>
          <cell r="M1482">
            <v>175</v>
          </cell>
          <cell r="N1482">
            <v>139</v>
          </cell>
        </row>
        <row r="1483">
          <cell r="D1483">
            <v>2707</v>
          </cell>
          <cell r="E1483" t="str">
            <v>7、分子病理学诊断技术</v>
          </cell>
        </row>
        <row r="1483">
          <cell r="H1483" t="str">
            <v>/</v>
          </cell>
        </row>
        <row r="1483">
          <cell r="J1483" t="str">
            <v>/</v>
          </cell>
          <cell r="K1483" t="str">
            <v>/</v>
          </cell>
          <cell r="L1483" t="str">
            <v>/</v>
          </cell>
          <cell r="M1483" t="str">
            <v>/</v>
          </cell>
          <cell r="N1483" t="str">
            <v>/</v>
          </cell>
        </row>
        <row r="1484">
          <cell r="D1484">
            <v>270700001</v>
          </cell>
          <cell r="E1484" t="str">
            <v>原位杂交</v>
          </cell>
        </row>
        <row r="1484">
          <cell r="H1484" t="str">
            <v>项</v>
          </cell>
          <cell r="I1484" t="str">
            <v>荧光原位杂交（FISH)750元/探针</v>
          </cell>
          <cell r="J1484">
            <v>100</v>
          </cell>
          <cell r="K1484">
            <v>89</v>
          </cell>
          <cell r="L1484">
            <v>85</v>
          </cell>
          <cell r="M1484">
            <v>76</v>
          </cell>
          <cell r="N1484">
            <v>60</v>
          </cell>
        </row>
        <row r="1485">
          <cell r="D1485">
            <v>270700002</v>
          </cell>
          <cell r="E1485" t="str">
            <v>印迹杂交技术</v>
          </cell>
          <cell r="F1485" t="str">
            <v>SouthernNorthernWestern等杂交技术分别参照执行</v>
          </cell>
        </row>
        <row r="1485">
          <cell r="H1485" t="str">
            <v>项</v>
          </cell>
        </row>
        <row r="1485">
          <cell r="J1485">
            <v>200</v>
          </cell>
          <cell r="K1485">
            <v>179</v>
          </cell>
          <cell r="L1485">
            <v>170</v>
          </cell>
          <cell r="M1485">
            <v>152</v>
          </cell>
          <cell r="N1485">
            <v>120</v>
          </cell>
        </row>
        <row r="1486">
          <cell r="D1486">
            <v>270700003</v>
          </cell>
          <cell r="E1486" t="str">
            <v>脱氧核糖核酸(DNA)测序</v>
          </cell>
        </row>
        <row r="1486">
          <cell r="H1486" t="str">
            <v>项</v>
          </cell>
        </row>
        <row r="1486">
          <cell r="J1486">
            <v>300</v>
          </cell>
          <cell r="K1486">
            <v>270</v>
          </cell>
          <cell r="L1486">
            <v>255</v>
          </cell>
          <cell r="M1486">
            <v>230</v>
          </cell>
          <cell r="N1486">
            <v>183</v>
          </cell>
        </row>
        <row r="1487">
          <cell r="D1487">
            <v>270700004</v>
          </cell>
          <cell r="E1487" t="str">
            <v>人乳头状瘤病毒致癌因子E6/E7信使RNA检测</v>
          </cell>
          <cell r="F1487" t="str">
            <v>取脱落细胞，于全自动核酸检测仪种进行靶标捕获，通过转录介导的等温扩增技术（TMA），对目标片段进行扩增，杂交保护反应检测信号，检测HPVE6E7mRNA。</v>
          </cell>
        </row>
        <row r="1487">
          <cell r="H1487" t="str">
            <v>项</v>
          </cell>
        </row>
        <row r="1487">
          <cell r="J1487">
            <v>390</v>
          </cell>
          <cell r="K1487">
            <v>351</v>
          </cell>
          <cell r="L1487">
            <v>332</v>
          </cell>
          <cell r="M1487">
            <v>299</v>
          </cell>
          <cell r="N1487">
            <v>239</v>
          </cell>
        </row>
        <row r="1488">
          <cell r="D1488">
            <v>2708</v>
          </cell>
          <cell r="E1488" t="str">
            <v>8．其他病理技术项目</v>
          </cell>
        </row>
        <row r="1488">
          <cell r="H1488" t="str">
            <v>/</v>
          </cell>
        </row>
        <row r="1488">
          <cell r="J1488" t="str">
            <v>/</v>
          </cell>
          <cell r="K1488" t="str">
            <v>/</v>
          </cell>
          <cell r="L1488" t="str">
            <v>/</v>
          </cell>
          <cell r="M1488" t="str">
            <v>/</v>
          </cell>
          <cell r="N1488" t="str">
            <v>/</v>
          </cell>
        </row>
        <row r="1489">
          <cell r="D1489">
            <v>270800001</v>
          </cell>
          <cell r="E1489" t="str">
            <v>病理体视学检查与图象分析</v>
          </cell>
          <cell r="F1489" t="str">
            <v>流式细胞仪、显微分光光度技术等分别参照执行</v>
          </cell>
        </row>
        <row r="1489">
          <cell r="H1489" t="str">
            <v>次</v>
          </cell>
        </row>
        <row r="1489">
          <cell r="J1489">
            <v>60</v>
          </cell>
          <cell r="K1489">
            <v>54</v>
          </cell>
          <cell r="L1489">
            <v>51</v>
          </cell>
          <cell r="M1489">
            <v>46</v>
          </cell>
          <cell r="N1489">
            <v>37</v>
          </cell>
        </row>
        <row r="1490">
          <cell r="D1490">
            <v>270800002</v>
          </cell>
          <cell r="E1490" t="str">
            <v>宫颈细胞学计算机辅助诊断</v>
          </cell>
        </row>
        <row r="1490">
          <cell r="H1490" t="str">
            <v>次</v>
          </cell>
        </row>
        <row r="1490">
          <cell r="J1490">
            <v>30</v>
          </cell>
          <cell r="K1490">
            <v>26</v>
          </cell>
          <cell r="L1490">
            <v>25</v>
          </cell>
          <cell r="M1490">
            <v>22</v>
          </cell>
          <cell r="N1490">
            <v>16</v>
          </cell>
        </row>
        <row r="1491">
          <cell r="D1491">
            <v>270800003</v>
          </cell>
          <cell r="E1491" t="str">
            <v>膜式病变细胞采集术</v>
          </cell>
          <cell r="F1491" t="str">
            <v>指细胞病理学检查中使用的特殊膜式细胞采集方法</v>
          </cell>
        </row>
        <row r="1491">
          <cell r="H1491" t="str">
            <v>次</v>
          </cell>
        </row>
        <row r="1491">
          <cell r="J1491">
            <v>70</v>
          </cell>
          <cell r="K1491">
            <v>62</v>
          </cell>
          <cell r="L1491">
            <v>59</v>
          </cell>
          <cell r="M1491">
            <v>53</v>
          </cell>
          <cell r="N1491">
            <v>41</v>
          </cell>
        </row>
        <row r="1492">
          <cell r="D1492">
            <v>270800004</v>
          </cell>
          <cell r="E1492" t="str">
            <v>液基薄层细胞制片术</v>
          </cell>
          <cell r="F1492" t="str">
            <v>指液基细胞学薄片技术</v>
          </cell>
        </row>
        <row r="1492">
          <cell r="H1492" t="str">
            <v>次</v>
          </cell>
          <cell r="I1492" t="str">
            <v>液基细胞学超薄片技术加收30元</v>
          </cell>
          <cell r="J1492">
            <v>140</v>
          </cell>
          <cell r="K1492">
            <v>126</v>
          </cell>
          <cell r="L1492">
            <v>119</v>
          </cell>
          <cell r="M1492">
            <v>107</v>
          </cell>
          <cell r="N1492">
            <v>86</v>
          </cell>
        </row>
        <row r="1493">
          <cell r="D1493">
            <v>270800005</v>
          </cell>
          <cell r="E1493" t="str">
            <v>病理大体标本摄影</v>
          </cell>
        </row>
        <row r="1493">
          <cell r="H1493" t="str">
            <v>每个
标本</v>
          </cell>
          <cell r="I1493" t="str">
            <v>积累科研资料的摄影不得计费</v>
          </cell>
          <cell r="J1493">
            <v>20</v>
          </cell>
          <cell r="K1493">
            <v>18</v>
          </cell>
          <cell r="L1493">
            <v>17</v>
          </cell>
          <cell r="M1493">
            <v>15</v>
          </cell>
          <cell r="N1493">
            <v>11</v>
          </cell>
        </row>
        <row r="1494">
          <cell r="D1494">
            <v>270800006</v>
          </cell>
          <cell r="E1494" t="str">
            <v>显微摄影术</v>
          </cell>
        </row>
        <row r="1494">
          <cell r="H1494" t="str">
            <v>每个
视野</v>
          </cell>
          <cell r="I1494" t="str">
            <v>积累科研资料的摄影不得计费</v>
          </cell>
          <cell r="J1494">
            <v>20</v>
          </cell>
          <cell r="K1494">
            <v>18</v>
          </cell>
          <cell r="L1494">
            <v>17</v>
          </cell>
          <cell r="M1494">
            <v>15</v>
          </cell>
          <cell r="N1494">
            <v>12</v>
          </cell>
        </row>
        <row r="1495">
          <cell r="D1495">
            <v>270800007</v>
          </cell>
          <cell r="E1495" t="str">
            <v>多媒体显微诊断（MDI）</v>
          </cell>
        </row>
        <row r="1495">
          <cell r="H1495" t="str">
            <v>次</v>
          </cell>
        </row>
        <row r="1495">
          <cell r="J1495">
            <v>120</v>
          </cell>
          <cell r="K1495">
            <v>108</v>
          </cell>
          <cell r="L1495">
            <v>102</v>
          </cell>
          <cell r="M1495">
            <v>91</v>
          </cell>
          <cell r="N1495">
            <v>72</v>
          </cell>
        </row>
        <row r="1496">
          <cell r="E1496" t="str">
            <v>三、临床诊疗类</v>
          </cell>
          <cell r="F1496" t="str">
            <v>本类说明：1.本类包括临床各系统诊疗、经血管介入治疗、手术治疗、物理治疗与康复，共计4类2873项。本类编码为300000000。2.在诊疗项目服务中，不足一个计价单位的按一个计价单位计算。一个服务项目在同一时间经多次操作方能完成，也应按一次计价。3.除特别说明以外，所有诊疗项目中的活检均不含病理诊断的服务内容；各类根治术均含淋巴清扫；各类支架、导管置入术均含扩张；经皮诊疗项目均含穿刺；各类内镜检查、活检、封闭和穿刺均含表面麻醉及活检。4.经血管介入诊疗项目单独分类立项，其他介入诊疗项目按国际疾病分类（ICD-9-CM）方式分列在各相关系统项目中。5.除规定可另加收的以外，所有经内窥镜诊疗的项目，均已包含内窥镜费用。诊疗及手术中使用导航引导系统加收2000元/台次。</v>
          </cell>
        </row>
        <row r="1496">
          <cell r="H1496" t="str">
            <v>/</v>
          </cell>
        </row>
        <row r="1496">
          <cell r="J1496" t="str">
            <v>/</v>
          </cell>
          <cell r="K1496" t="str">
            <v>/</v>
          </cell>
          <cell r="L1496" t="str">
            <v>/</v>
          </cell>
          <cell r="M1496" t="str">
            <v>/</v>
          </cell>
          <cell r="N1496" t="str">
            <v>/</v>
          </cell>
        </row>
        <row r="1497">
          <cell r="D1497">
            <v>31</v>
          </cell>
          <cell r="E1497" t="str">
            <v>(一)临床各系统诊疗</v>
          </cell>
          <cell r="F1497" t="str">
            <v>说明：1、本类包括神经系统、内分泌系统、眼、耳鼻咽喉、口腔颌面、呼吸系统、心脏及血管系统、血液及淋巴系统、消化系统、泌尿系统、男、女性生殖系统、肌肉骨骼系统、体被系统、精神心理卫生15个第三级分类，共942项。
2、在临床各系统诊疗项目中的“XX术”是指以诊疗为主要目的非手术操作方式的服务项目。
3、诊疗中所需的特殊医用消耗材料（如特殊穿刺针、活检钳、特殊导丝、导线、导管、支架、球囊、特殊缝线、钛夹、扩张器等）、药品、化学粒子、标记物均为除外内容。凡在项目内涵中已含的不再单独收费。
修订为：3、诊疗中所需的特殊医用消耗材料（如特殊穿刺针、活检钳、异物钳、特殊导丝、导线、导管、支架、球囊、特殊缝线、钛夹、扩张器等）、药品、化学粒子、标记物均为除外内容。凡在项目内涵中已含的不再单独收费。
4、床旁内腔镜检查加收60元/次。
修订为：4、床旁内腔镜检查加收60元/次，内镜色素检查加收200元。
增加：5、以诊断为目的的检查完成之后立即进行同类治疗时，分别计算检查与治疗的费用。</v>
          </cell>
        </row>
        <row r="1497">
          <cell r="H1497" t="str">
            <v>/</v>
          </cell>
        </row>
        <row r="1497">
          <cell r="J1497" t="str">
            <v>/</v>
          </cell>
          <cell r="K1497" t="str">
            <v>/</v>
          </cell>
          <cell r="L1497" t="str">
            <v>/</v>
          </cell>
          <cell r="M1497" t="str">
            <v>/</v>
          </cell>
          <cell r="N1497" t="str">
            <v>/</v>
          </cell>
        </row>
        <row r="1498">
          <cell r="D1498">
            <v>3101</v>
          </cell>
          <cell r="E1498" t="str">
            <v>1．神经系统</v>
          </cell>
        </row>
        <row r="1498">
          <cell r="H1498" t="str">
            <v>/</v>
          </cell>
        </row>
        <row r="1498">
          <cell r="J1498" t="str">
            <v>/</v>
          </cell>
          <cell r="K1498" t="str">
            <v>/</v>
          </cell>
          <cell r="L1498" t="str">
            <v>/</v>
          </cell>
          <cell r="M1498" t="str">
            <v>/</v>
          </cell>
          <cell r="N1498" t="str">
            <v>/</v>
          </cell>
        </row>
        <row r="1499">
          <cell r="D1499">
            <v>310100001</v>
          </cell>
          <cell r="E1499" t="str">
            <v>脑电图</v>
          </cell>
          <cell r="F1499" t="str">
            <v>含深呼吸诱发，至少8导。脑血流图检测参照执行。</v>
          </cell>
        </row>
        <row r="1499">
          <cell r="H1499" t="str">
            <v>次</v>
          </cell>
          <cell r="I1499" t="str">
            <v>脑电发生源定位加收100%，术中监测按每小时20元计价。</v>
          </cell>
          <cell r="J1499">
            <v>40</v>
          </cell>
          <cell r="K1499">
            <v>36</v>
          </cell>
          <cell r="L1499">
            <v>34</v>
          </cell>
          <cell r="M1499">
            <v>30</v>
          </cell>
          <cell r="N1499">
            <v>24</v>
          </cell>
        </row>
        <row r="1500">
          <cell r="D1500">
            <v>310100002</v>
          </cell>
          <cell r="E1500" t="str">
            <v>特殊脑电图</v>
          </cell>
          <cell r="F1500" t="str">
            <v>特殊电极(鼻咽或蝶骨或皮层等)、特殊诱发分别参照执行</v>
          </cell>
        </row>
        <row r="1500">
          <cell r="H1500" t="str">
            <v>项</v>
          </cell>
          <cell r="I1500" t="str">
            <v>每增加一项加收8元</v>
          </cell>
          <cell r="J1500">
            <v>60</v>
          </cell>
          <cell r="K1500">
            <v>53</v>
          </cell>
          <cell r="L1500">
            <v>51</v>
          </cell>
          <cell r="M1500">
            <v>45</v>
          </cell>
          <cell r="N1500">
            <v>35</v>
          </cell>
        </row>
        <row r="1501">
          <cell r="D1501">
            <v>310100003</v>
          </cell>
          <cell r="E1501" t="str">
            <v>脑地形图</v>
          </cell>
          <cell r="F1501" t="str">
            <v>含二维脑地形图(至少16导)</v>
          </cell>
        </row>
        <row r="1501">
          <cell r="H1501" t="str">
            <v>次</v>
          </cell>
        </row>
        <row r="1501">
          <cell r="J1501">
            <v>80</v>
          </cell>
          <cell r="K1501">
            <v>72</v>
          </cell>
          <cell r="L1501">
            <v>68</v>
          </cell>
          <cell r="M1501">
            <v>61</v>
          </cell>
          <cell r="N1501">
            <v>48</v>
          </cell>
        </row>
        <row r="1502">
          <cell r="D1502">
            <v>310100004</v>
          </cell>
          <cell r="E1502" t="str">
            <v>动态脑电图</v>
          </cell>
          <cell r="F1502" t="str">
            <v>24小时脑电视频监测或脑电Holter参照执行</v>
          </cell>
        </row>
        <row r="1502">
          <cell r="H1502" t="str">
            <v>次</v>
          </cell>
          <cell r="I1502" t="str">
            <v>2小时脑电视频监测按每次100元收取。</v>
          </cell>
          <cell r="J1502">
            <v>380</v>
          </cell>
          <cell r="K1502">
            <v>342</v>
          </cell>
          <cell r="L1502">
            <v>323</v>
          </cell>
          <cell r="M1502">
            <v>290</v>
          </cell>
          <cell r="N1502">
            <v>232</v>
          </cell>
        </row>
        <row r="1503">
          <cell r="D1503">
            <v>310100005</v>
          </cell>
          <cell r="E1503" t="str">
            <v>脑电图录象监测</v>
          </cell>
          <cell r="F1503" t="str">
            <v>含摄像观测患者行为及脑电图监测</v>
          </cell>
        </row>
        <row r="1503">
          <cell r="H1503" t="str">
            <v>小时</v>
          </cell>
        </row>
        <row r="1503">
          <cell r="J1503">
            <v>30</v>
          </cell>
          <cell r="K1503">
            <v>26</v>
          </cell>
          <cell r="L1503">
            <v>25</v>
          </cell>
          <cell r="M1503">
            <v>22</v>
          </cell>
          <cell r="N1503">
            <v>17</v>
          </cell>
        </row>
        <row r="1504">
          <cell r="D1504">
            <v>310100006</v>
          </cell>
          <cell r="E1504" t="str">
            <v>脑磁图</v>
          </cell>
        </row>
        <row r="1504">
          <cell r="H1504" t="str">
            <v>次</v>
          </cell>
        </row>
        <row r="1504">
          <cell r="J1504" t="str">
            <v>未定</v>
          </cell>
          <cell r="K1504" t="str">
            <v>未定</v>
          </cell>
          <cell r="L1504" t="str">
            <v>未定</v>
          </cell>
          <cell r="M1504" t="str">
            <v>未定</v>
          </cell>
          <cell r="N1504" t="str">
            <v>未定</v>
          </cell>
        </row>
        <row r="1505">
          <cell r="D1505">
            <v>310100007</v>
          </cell>
          <cell r="E1505" t="str">
            <v>神经传导速度测定</v>
          </cell>
          <cell r="F1505" t="str">
            <v>含感觉神经与运动神经传导速度；重复神经电刺激参照执行</v>
          </cell>
        </row>
        <row r="1505">
          <cell r="H1505" t="str">
            <v>每条
神经</v>
          </cell>
        </row>
        <row r="1505">
          <cell r="J1505">
            <v>20</v>
          </cell>
          <cell r="K1505">
            <v>18</v>
          </cell>
          <cell r="L1505">
            <v>17</v>
          </cell>
          <cell r="M1505">
            <v>15</v>
          </cell>
          <cell r="N1505">
            <v>11</v>
          </cell>
        </row>
        <row r="1506">
          <cell r="D1506">
            <v>310100008</v>
          </cell>
          <cell r="E1506" t="str">
            <v>神经电图</v>
          </cell>
          <cell r="F1506" t="str">
            <v>含检查F波、H反射、瞬目反射及重复神经电刺激</v>
          </cell>
        </row>
        <row r="1506">
          <cell r="H1506" t="str">
            <v>每条
神经</v>
          </cell>
        </row>
        <row r="1506">
          <cell r="J1506">
            <v>15</v>
          </cell>
          <cell r="K1506">
            <v>13</v>
          </cell>
          <cell r="L1506">
            <v>12</v>
          </cell>
          <cell r="M1506">
            <v>10</v>
          </cell>
          <cell r="N1506">
            <v>8</v>
          </cell>
        </row>
        <row r="1507">
          <cell r="D1507">
            <v>310100009</v>
          </cell>
          <cell r="E1507" t="str">
            <v>体感诱发电位</v>
          </cell>
          <cell r="F1507" t="str">
            <v>上肢体感诱发电位检查应含头皮、颈部、Erb氏点记录,下肢体感诱发电位检查应含头皮、腰部记录</v>
          </cell>
        </row>
        <row r="1507">
          <cell r="H1507" t="str">
            <v>单肢</v>
          </cell>
          <cell r="I1507" t="str">
            <v>诱发电位地形图分析加收40%，术中监测按每小时20元计价。</v>
          </cell>
          <cell r="J1507">
            <v>80</v>
          </cell>
          <cell r="K1507">
            <v>72</v>
          </cell>
          <cell r="L1507">
            <v>68</v>
          </cell>
          <cell r="M1507">
            <v>61</v>
          </cell>
          <cell r="N1507">
            <v>48</v>
          </cell>
        </row>
        <row r="1508">
          <cell r="D1508">
            <v>310100010</v>
          </cell>
          <cell r="E1508" t="str">
            <v>运动诱发电位</v>
          </cell>
        </row>
        <row r="1508">
          <cell r="H1508" t="str">
            <v>次</v>
          </cell>
          <cell r="I1508" t="str">
            <v>术中监测按每小时20元计，婴幼儿运动诱发电位加收25元。</v>
          </cell>
          <cell r="J1508">
            <v>60</v>
          </cell>
          <cell r="K1508">
            <v>53</v>
          </cell>
          <cell r="L1508">
            <v>51</v>
          </cell>
          <cell r="M1508">
            <v>45</v>
          </cell>
          <cell r="N1508">
            <v>35</v>
          </cell>
        </row>
        <row r="1509">
          <cell r="D1509">
            <v>310100011</v>
          </cell>
          <cell r="E1509" t="str">
            <v>事件相关电位</v>
          </cell>
          <cell r="F1509" t="str">
            <v>视觉、体感刺激P300与听觉P300分别参照执行</v>
          </cell>
        </row>
        <row r="1509">
          <cell r="H1509" t="str">
            <v>次</v>
          </cell>
          <cell r="I1509" t="str">
            <v>增加N400检查时加收50%</v>
          </cell>
          <cell r="J1509">
            <v>60</v>
          </cell>
          <cell r="K1509">
            <v>54</v>
          </cell>
          <cell r="L1509">
            <v>51</v>
          </cell>
          <cell r="M1509">
            <v>45</v>
          </cell>
          <cell r="N1509">
            <v>36</v>
          </cell>
        </row>
        <row r="1510">
          <cell r="D1510">
            <v>310100012</v>
          </cell>
          <cell r="E1510" t="str">
            <v>脑干听觉诱发电位</v>
          </cell>
        </row>
        <row r="1510">
          <cell r="H1510" t="str">
            <v>次</v>
          </cell>
        </row>
        <row r="1510">
          <cell r="J1510">
            <v>60</v>
          </cell>
          <cell r="K1510">
            <v>54</v>
          </cell>
          <cell r="L1510">
            <v>50</v>
          </cell>
          <cell r="M1510">
            <v>45</v>
          </cell>
          <cell r="N1510">
            <v>36</v>
          </cell>
        </row>
        <row r="1511">
          <cell r="D1511">
            <v>310100013</v>
          </cell>
          <cell r="E1511" t="str">
            <v>术中颅神经监测</v>
          </cell>
        </row>
        <row r="1511">
          <cell r="H1511" t="str">
            <v>小时</v>
          </cell>
        </row>
        <row r="1511">
          <cell r="J1511">
            <v>70</v>
          </cell>
          <cell r="K1511">
            <v>62</v>
          </cell>
          <cell r="L1511">
            <v>59</v>
          </cell>
          <cell r="M1511">
            <v>53</v>
          </cell>
          <cell r="N1511">
            <v>41</v>
          </cell>
        </row>
        <row r="1512">
          <cell r="D1512">
            <v>310100014</v>
          </cell>
          <cell r="E1512" t="str">
            <v>颅内压监测</v>
          </cell>
        </row>
        <row r="1512">
          <cell r="H1512" t="str">
            <v>小时</v>
          </cell>
        </row>
        <row r="1512">
          <cell r="J1512">
            <v>15</v>
          </cell>
          <cell r="K1512">
            <v>13</v>
          </cell>
          <cell r="L1512">
            <v>12</v>
          </cell>
          <cell r="M1512">
            <v>10</v>
          </cell>
          <cell r="N1512">
            <v>8</v>
          </cell>
        </row>
        <row r="1513">
          <cell r="D1513">
            <v>310100015</v>
          </cell>
          <cell r="E1513" t="str">
            <v>感觉阈值测量</v>
          </cell>
          <cell r="F1513" t="str">
            <v>感觉障碍电生理诊断参照执行</v>
          </cell>
        </row>
        <row r="1513">
          <cell r="H1513" t="str">
            <v>次</v>
          </cell>
        </row>
        <row r="1513">
          <cell r="J1513">
            <v>30</v>
          </cell>
          <cell r="K1513">
            <v>27</v>
          </cell>
          <cell r="L1513">
            <v>26</v>
          </cell>
          <cell r="M1513">
            <v>23</v>
          </cell>
          <cell r="N1513">
            <v>18</v>
          </cell>
        </row>
        <row r="1514">
          <cell r="D1514">
            <v>310100016</v>
          </cell>
          <cell r="E1514" t="str">
            <v>腰椎穿刺术</v>
          </cell>
          <cell r="F1514" t="str">
            <v>含测压、注药。椎旁注射参照执行</v>
          </cell>
        </row>
        <row r="1514">
          <cell r="H1514" t="str">
            <v>次</v>
          </cell>
          <cell r="I1514" t="str">
            <v>脑脊液动力学检查加收50%。6周岁及以下儿童在相应价格基础上加收30%。</v>
          </cell>
          <cell r="J1514">
            <v>124</v>
          </cell>
          <cell r="K1514">
            <v>111</v>
          </cell>
          <cell r="L1514">
            <v>105</v>
          </cell>
          <cell r="M1514">
            <v>94</v>
          </cell>
          <cell r="N1514">
            <v>76</v>
          </cell>
        </row>
        <row r="1515">
          <cell r="D1515">
            <v>310100017</v>
          </cell>
          <cell r="E1515" t="str">
            <v>侧脑室穿刺术</v>
          </cell>
          <cell r="F1515" t="str">
            <v>含活检，引流术参照执行</v>
          </cell>
        </row>
        <row r="1515">
          <cell r="H1515" t="str">
            <v>次</v>
          </cell>
          <cell r="I1515" t="str">
            <v>穿刺后注药按每次10元收取。6周岁及以下儿童在相应价格基础上加收30%。</v>
          </cell>
          <cell r="J1515">
            <v>247</v>
          </cell>
          <cell r="K1515">
            <v>222</v>
          </cell>
          <cell r="L1515">
            <v>210</v>
          </cell>
          <cell r="M1515">
            <v>188</v>
          </cell>
          <cell r="N1515">
            <v>149</v>
          </cell>
        </row>
        <row r="1516">
          <cell r="D1516">
            <v>310100018</v>
          </cell>
          <cell r="E1516" t="str">
            <v>枕大池穿刺术</v>
          </cell>
        </row>
        <row r="1516">
          <cell r="H1516" t="str">
            <v>次</v>
          </cell>
          <cell r="I1516" t="str">
            <v>6周岁及以下儿童在相应价格基础上加收30%。</v>
          </cell>
          <cell r="J1516">
            <v>240</v>
          </cell>
          <cell r="K1516">
            <v>215</v>
          </cell>
          <cell r="L1516">
            <v>203</v>
          </cell>
          <cell r="M1516">
            <v>182</v>
          </cell>
          <cell r="N1516">
            <v>145</v>
          </cell>
        </row>
        <row r="1517">
          <cell r="D1517">
            <v>310100019</v>
          </cell>
          <cell r="E1517" t="str">
            <v>硬脑膜下穿刺术</v>
          </cell>
        </row>
        <row r="1517">
          <cell r="H1517" t="str">
            <v>次</v>
          </cell>
          <cell r="I1517" t="str">
            <v>6周岁及以下儿童在相应价格基础上加收30%。</v>
          </cell>
          <cell r="J1517">
            <v>196</v>
          </cell>
          <cell r="K1517">
            <v>176</v>
          </cell>
          <cell r="L1517">
            <v>166</v>
          </cell>
          <cell r="M1517">
            <v>149</v>
          </cell>
          <cell r="N1517">
            <v>118</v>
          </cell>
        </row>
        <row r="1518">
          <cell r="D1518">
            <v>310100020</v>
          </cell>
          <cell r="E1518" t="str">
            <v>周围神经活检术</v>
          </cell>
          <cell r="F1518" t="str">
            <v>肌肉活检参照执行</v>
          </cell>
        </row>
        <row r="1518">
          <cell r="H1518" t="str">
            <v>每个
切口</v>
          </cell>
          <cell r="I1518" t="str">
            <v>同一切口取肌肉和神经标本时以一项计价。6周岁及以下儿童在相应价格基础上加收30%。</v>
          </cell>
          <cell r="J1518">
            <v>87</v>
          </cell>
          <cell r="K1518">
            <v>77</v>
          </cell>
          <cell r="L1518">
            <v>73</v>
          </cell>
          <cell r="M1518">
            <v>65</v>
          </cell>
          <cell r="N1518">
            <v>51</v>
          </cell>
        </row>
        <row r="1519">
          <cell r="D1519">
            <v>310100021</v>
          </cell>
          <cell r="E1519" t="str">
            <v>植物神经功能检查</v>
          </cell>
        </row>
        <row r="1519">
          <cell r="H1519" t="str">
            <v>次</v>
          </cell>
        </row>
        <row r="1519">
          <cell r="J1519">
            <v>50</v>
          </cell>
          <cell r="K1519">
            <v>45</v>
          </cell>
          <cell r="L1519">
            <v>43</v>
          </cell>
          <cell r="M1519">
            <v>38</v>
          </cell>
          <cell r="N1519">
            <v>30</v>
          </cell>
        </row>
        <row r="1520">
          <cell r="D1520">
            <v>310100022</v>
          </cell>
          <cell r="E1520" t="str">
            <v>多功能神经肌肉功能监测</v>
          </cell>
          <cell r="F1520" t="str">
            <v>表面肌电测定参照执行</v>
          </cell>
        </row>
        <row r="1520">
          <cell r="H1520" t="str">
            <v>小时</v>
          </cell>
        </row>
        <row r="1520">
          <cell r="J1520">
            <v>60</v>
          </cell>
          <cell r="K1520">
            <v>54</v>
          </cell>
          <cell r="L1520">
            <v>51</v>
          </cell>
          <cell r="M1520">
            <v>45</v>
          </cell>
          <cell r="N1520">
            <v>36</v>
          </cell>
        </row>
        <row r="1521">
          <cell r="D1521">
            <v>310100023</v>
          </cell>
          <cell r="E1521" t="str">
            <v>肌电图</v>
          </cell>
          <cell r="F1521" t="str">
            <v>眼肌电图参照执行</v>
          </cell>
          <cell r="G1521" t="str">
            <v>增加：其他电极及辅助材料</v>
          </cell>
          <cell r="H1521" t="str">
            <v>每条
肌肉</v>
          </cell>
        </row>
        <row r="1521">
          <cell r="J1521">
            <v>20</v>
          </cell>
          <cell r="K1521">
            <v>18</v>
          </cell>
          <cell r="L1521">
            <v>17</v>
          </cell>
          <cell r="M1521">
            <v>15</v>
          </cell>
          <cell r="N1521">
            <v>11</v>
          </cell>
        </row>
        <row r="1522">
          <cell r="D1522">
            <v>310100024</v>
          </cell>
          <cell r="E1522" t="str">
            <v>单纤维肌电图</v>
          </cell>
        </row>
        <row r="1522">
          <cell r="H1522" t="str">
            <v>每条
肌肉</v>
          </cell>
        </row>
        <row r="1522">
          <cell r="J1522">
            <v>40</v>
          </cell>
          <cell r="K1522">
            <v>35</v>
          </cell>
          <cell r="L1522">
            <v>33</v>
          </cell>
          <cell r="M1522">
            <v>29</v>
          </cell>
          <cell r="N1522">
            <v>23</v>
          </cell>
        </row>
        <row r="1523">
          <cell r="D1523">
            <v>310100025</v>
          </cell>
          <cell r="E1523" t="str">
            <v>肌电图监测</v>
          </cell>
        </row>
        <row r="1523">
          <cell r="H1523" t="str">
            <v>小时</v>
          </cell>
        </row>
        <row r="1523">
          <cell r="J1523">
            <v>20</v>
          </cell>
          <cell r="K1523">
            <v>17</v>
          </cell>
          <cell r="L1523">
            <v>16</v>
          </cell>
          <cell r="M1523">
            <v>14</v>
          </cell>
          <cell r="N1523">
            <v>10</v>
          </cell>
        </row>
        <row r="1524">
          <cell r="D1524">
            <v>310100026</v>
          </cell>
          <cell r="E1524" t="str">
            <v>多轨迹断层肌电图</v>
          </cell>
        </row>
        <row r="1524">
          <cell r="H1524" t="str">
            <v>次</v>
          </cell>
        </row>
        <row r="1524">
          <cell r="J1524">
            <v>62</v>
          </cell>
          <cell r="K1524">
            <v>55</v>
          </cell>
          <cell r="L1524">
            <v>52</v>
          </cell>
          <cell r="M1524">
            <v>46</v>
          </cell>
          <cell r="N1524">
            <v>36</v>
          </cell>
        </row>
        <row r="1525">
          <cell r="D1525">
            <v>310100027</v>
          </cell>
          <cell r="E1525" t="str">
            <v>神经阻滞治疗</v>
          </cell>
        </row>
        <row r="1525">
          <cell r="H1525" t="str">
            <v>次</v>
          </cell>
        </row>
        <row r="1525">
          <cell r="J1525">
            <v>62</v>
          </cell>
          <cell r="K1525">
            <v>56</v>
          </cell>
          <cell r="L1525">
            <v>53</v>
          </cell>
          <cell r="M1525">
            <v>47</v>
          </cell>
          <cell r="N1525">
            <v>38</v>
          </cell>
        </row>
        <row r="1526">
          <cell r="D1526">
            <v>310100028</v>
          </cell>
          <cell r="E1526" t="str">
            <v>经皮穿刺三叉神经半月节注射治疗术</v>
          </cell>
          <cell r="F1526" t="str">
            <v>含CT定位、神经感觉定位、注射药物、测定疗效范围、局部加压；不含术中影像学检查</v>
          </cell>
        </row>
        <row r="1526">
          <cell r="H1526" t="str">
            <v>次</v>
          </cell>
          <cell r="I1526" t="str">
            <v>6周岁及以下儿童在相应价格基础上加收30%。</v>
          </cell>
          <cell r="J1526">
            <v>371</v>
          </cell>
          <cell r="K1526">
            <v>333</v>
          </cell>
          <cell r="L1526">
            <v>315</v>
          </cell>
          <cell r="M1526">
            <v>283</v>
          </cell>
          <cell r="N1526">
            <v>225</v>
          </cell>
        </row>
        <row r="1527">
          <cell r="D1527">
            <v>310100029</v>
          </cell>
          <cell r="E1527" t="str">
            <v>经皮穿刺三叉神经半月节射频温控热凝术</v>
          </cell>
          <cell r="F1527" t="str">
            <v>含CT定位、神经感觉定位、射频温控治疗、测定疗效范围、局部加压；感觉根射频温控热凝参照执行；不含术中影像学检查、全麻</v>
          </cell>
        </row>
        <row r="1527">
          <cell r="H1527" t="str">
            <v>次</v>
          </cell>
          <cell r="I1527" t="str">
            <v>6周岁及以下儿童在相应价格基础上加收30%。</v>
          </cell>
          <cell r="J1527">
            <v>470</v>
          </cell>
          <cell r="K1527">
            <v>422</v>
          </cell>
          <cell r="L1527">
            <v>399</v>
          </cell>
          <cell r="M1527">
            <v>359</v>
          </cell>
          <cell r="N1527">
            <v>287</v>
          </cell>
        </row>
        <row r="1528">
          <cell r="D1528">
            <v>310100030</v>
          </cell>
          <cell r="E1528" t="str">
            <v>经皮穿刺三叉神经干注射术</v>
          </cell>
          <cell r="F1528" t="str">
            <v>含CT定位、神经感觉定位、注射药物、测定疗效范围、局部加压；不含术中影像学检查</v>
          </cell>
        </row>
        <row r="1528">
          <cell r="H1528" t="str">
            <v>次</v>
          </cell>
          <cell r="I1528" t="str">
            <v>6周岁及以下儿童在相应价格基础上加收30%。</v>
          </cell>
          <cell r="J1528">
            <v>371</v>
          </cell>
          <cell r="K1528">
            <v>333</v>
          </cell>
          <cell r="L1528">
            <v>315</v>
          </cell>
          <cell r="M1528">
            <v>283</v>
          </cell>
          <cell r="N1528">
            <v>225</v>
          </cell>
        </row>
        <row r="1529">
          <cell r="D1529">
            <v>310100031</v>
          </cell>
          <cell r="E1529" t="str">
            <v>慢性小脑电刺激术</v>
          </cell>
        </row>
        <row r="1529">
          <cell r="H1529" t="str">
            <v>次</v>
          </cell>
        </row>
        <row r="1529">
          <cell r="J1529">
            <v>36</v>
          </cell>
          <cell r="K1529">
            <v>32</v>
          </cell>
          <cell r="L1529">
            <v>31</v>
          </cell>
          <cell r="M1529">
            <v>28</v>
          </cell>
          <cell r="N1529">
            <v>22</v>
          </cell>
        </row>
        <row r="1530">
          <cell r="D1530">
            <v>310100032</v>
          </cell>
          <cell r="E1530" t="str">
            <v>肉毒素注射治疗</v>
          </cell>
          <cell r="F1530" t="str">
            <v>含神经、肌肉各部位治疗</v>
          </cell>
        </row>
        <row r="1530">
          <cell r="H1530" t="str">
            <v>次</v>
          </cell>
        </row>
        <row r="1530">
          <cell r="J1530">
            <v>50</v>
          </cell>
          <cell r="K1530">
            <v>44</v>
          </cell>
          <cell r="L1530">
            <v>42</v>
          </cell>
          <cell r="M1530">
            <v>37</v>
          </cell>
          <cell r="N1530">
            <v>28</v>
          </cell>
        </row>
        <row r="1531">
          <cell r="D1531">
            <v>310100033</v>
          </cell>
          <cell r="E1531" t="str">
            <v>周围神经毁损术</v>
          </cell>
          <cell r="F1531" t="str">
            <v>含神经穿刺及注射</v>
          </cell>
        </row>
        <row r="1531">
          <cell r="H1531" t="str">
            <v>次</v>
          </cell>
        </row>
        <row r="1531">
          <cell r="J1531">
            <v>371</v>
          </cell>
          <cell r="K1531">
            <v>333</v>
          </cell>
          <cell r="L1531">
            <v>315</v>
          </cell>
          <cell r="M1531">
            <v>283</v>
          </cell>
          <cell r="N1531">
            <v>225</v>
          </cell>
        </row>
        <row r="1532">
          <cell r="D1532">
            <v>310100034</v>
          </cell>
          <cell r="E1532" t="str">
            <v>交感神经节毁损术</v>
          </cell>
          <cell r="F1532" t="str">
            <v>指颈、胸、腰交感神经节穿刺及注射，含神经穿刺及注射</v>
          </cell>
        </row>
        <row r="1532">
          <cell r="H1532" t="str">
            <v>次</v>
          </cell>
        </row>
        <row r="1532">
          <cell r="J1532">
            <v>360</v>
          </cell>
          <cell r="K1532">
            <v>323</v>
          </cell>
          <cell r="L1532">
            <v>305</v>
          </cell>
          <cell r="M1532">
            <v>274</v>
          </cell>
          <cell r="N1532">
            <v>218</v>
          </cell>
        </row>
        <row r="1533">
          <cell r="D1533">
            <v>310100035</v>
          </cell>
          <cell r="E1533" t="str">
            <v>脑循环分析检测</v>
          </cell>
          <cell r="F1533" t="str">
            <v>指用于检测分析全脑（含颅内、颅外）血流量，血管弹性，外周阻力，动态阻力及临界压力等功能性指标；含各种探头、电极等材料。</v>
          </cell>
        </row>
        <row r="1533">
          <cell r="H1533" t="str">
            <v>人次</v>
          </cell>
        </row>
        <row r="1533">
          <cell r="J1533">
            <v>247</v>
          </cell>
          <cell r="K1533">
            <v>222</v>
          </cell>
          <cell r="L1533">
            <v>210</v>
          </cell>
          <cell r="M1533">
            <v>188</v>
          </cell>
          <cell r="N1533">
            <v>149</v>
          </cell>
        </row>
        <row r="1534">
          <cell r="D1534">
            <v>310100036</v>
          </cell>
          <cell r="E1534" t="str">
            <v>经颅重复磁刺激治疗</v>
          </cell>
          <cell r="F1534" t="str">
            <v>修订为：用于特定疾病的中枢治疗。在胫前肌或小指展肌安置记录表面电极，地线置于踝部，对侧额叶皮层刺激，观察肌肉动作电位波形，判断运动阈值。据此判断最佳刺激部位并根据阈值设置刺激强度。根据病情需要设置刺激的参数，含强度、频率、间隔时间和总时程，对病人进行治疗。治疗中，观察病人反应并随时调整。治疗后，记录治疗反应。经颅电刺激治疗参照执行。</v>
          </cell>
        </row>
        <row r="1534">
          <cell r="H1534" t="str">
            <v>次</v>
          </cell>
        </row>
        <row r="1534">
          <cell r="J1534">
            <v>103</v>
          </cell>
          <cell r="K1534">
            <v>92</v>
          </cell>
          <cell r="L1534">
            <v>88</v>
          </cell>
          <cell r="M1534">
            <v>79</v>
          </cell>
          <cell r="N1534">
            <v>63</v>
          </cell>
        </row>
        <row r="1535">
          <cell r="D1535">
            <v>3102</v>
          </cell>
          <cell r="E1535" t="str">
            <v>2．内分泌系统</v>
          </cell>
        </row>
        <row r="1535">
          <cell r="G1535" t="str">
            <v>检验费、真空采血管</v>
          </cell>
          <cell r="H1535" t="str">
            <v>/</v>
          </cell>
        </row>
        <row r="1535">
          <cell r="J1535" t="str">
            <v>/</v>
          </cell>
          <cell r="K1535" t="str">
            <v>/</v>
          </cell>
          <cell r="L1535" t="str">
            <v>/</v>
          </cell>
          <cell r="M1535" t="str">
            <v>/</v>
          </cell>
          <cell r="N1535" t="str">
            <v>/</v>
          </cell>
        </row>
        <row r="1536">
          <cell r="D1536">
            <v>310201</v>
          </cell>
          <cell r="E1536" t="str">
            <v>垂体兴奋试验</v>
          </cell>
          <cell r="F1536" t="str">
            <v>含需取静脉血5次及结果分析</v>
          </cell>
        </row>
        <row r="1536">
          <cell r="H1536" t="str">
            <v>/</v>
          </cell>
        </row>
        <row r="1536">
          <cell r="J1536" t="str">
            <v>/</v>
          </cell>
          <cell r="K1536" t="str">
            <v>/</v>
          </cell>
          <cell r="L1536" t="str">
            <v>/</v>
          </cell>
          <cell r="M1536" t="str">
            <v>/</v>
          </cell>
          <cell r="N1536" t="str">
            <v>/</v>
          </cell>
        </row>
        <row r="1537">
          <cell r="D1537">
            <v>310201001</v>
          </cell>
          <cell r="E1537" t="str">
            <v>生长激素释放激素兴奋试验(GRH)</v>
          </cell>
        </row>
        <row r="1537">
          <cell r="H1537" t="str">
            <v>每试验项目</v>
          </cell>
        </row>
        <row r="1537">
          <cell r="J1537">
            <v>35</v>
          </cell>
          <cell r="K1537">
            <v>31</v>
          </cell>
          <cell r="L1537">
            <v>29</v>
          </cell>
          <cell r="M1537">
            <v>26</v>
          </cell>
          <cell r="N1537">
            <v>20</v>
          </cell>
        </row>
        <row r="1538">
          <cell r="D1538">
            <v>310201002</v>
          </cell>
          <cell r="E1538" t="str">
            <v>促甲状腺释放激素兴奋试验(TRH)</v>
          </cell>
        </row>
        <row r="1538">
          <cell r="H1538" t="str">
            <v>每试验项目</v>
          </cell>
        </row>
        <row r="1538">
          <cell r="J1538">
            <v>35</v>
          </cell>
          <cell r="K1538">
            <v>31</v>
          </cell>
          <cell r="L1538">
            <v>30</v>
          </cell>
          <cell r="M1538">
            <v>26</v>
          </cell>
          <cell r="N1538">
            <v>20</v>
          </cell>
        </row>
        <row r="1539">
          <cell r="D1539">
            <v>310201003</v>
          </cell>
          <cell r="E1539" t="str">
            <v>促肾上腺释放激素兴奋试验(CRF)</v>
          </cell>
        </row>
        <row r="1539">
          <cell r="H1539" t="str">
            <v>每试验项目</v>
          </cell>
        </row>
        <row r="1539">
          <cell r="J1539">
            <v>35</v>
          </cell>
          <cell r="K1539">
            <v>31</v>
          </cell>
          <cell r="L1539">
            <v>29</v>
          </cell>
          <cell r="M1539">
            <v>26</v>
          </cell>
          <cell r="N1539">
            <v>20</v>
          </cell>
        </row>
        <row r="1540">
          <cell r="D1540">
            <v>310201004</v>
          </cell>
          <cell r="E1540" t="str">
            <v>促性腺释放激素兴奋试验(GnRH)</v>
          </cell>
          <cell r="F1540" t="str">
            <v>含卵泡刺激素(FSH)和黄体生成素(LH)</v>
          </cell>
        </row>
        <row r="1540">
          <cell r="H1540" t="str">
            <v>每试验项目</v>
          </cell>
        </row>
        <row r="1540">
          <cell r="J1540">
            <v>35</v>
          </cell>
          <cell r="K1540">
            <v>31</v>
          </cell>
          <cell r="L1540">
            <v>29</v>
          </cell>
          <cell r="M1540">
            <v>26</v>
          </cell>
          <cell r="N1540">
            <v>20</v>
          </cell>
        </row>
        <row r="1541">
          <cell r="D1541">
            <v>310201005</v>
          </cell>
          <cell r="E1541" t="str">
            <v>胰岛素低血糖兴奋试验</v>
          </cell>
          <cell r="F1541" t="str">
            <v>含开放静脉、床旁血糖监测、低血糖紧急处理</v>
          </cell>
          <cell r="G1541" t="str">
            <v>一次性皮下探头</v>
          </cell>
          <cell r="H1541" t="str">
            <v>每试验项目</v>
          </cell>
        </row>
        <row r="1541">
          <cell r="J1541">
            <v>35</v>
          </cell>
          <cell r="K1541">
            <v>31</v>
          </cell>
          <cell r="L1541">
            <v>29</v>
          </cell>
          <cell r="M1541">
            <v>26</v>
          </cell>
          <cell r="N1541">
            <v>20</v>
          </cell>
        </row>
        <row r="1542">
          <cell r="D1542">
            <v>310201006</v>
          </cell>
          <cell r="E1542" t="str">
            <v>精氨酸试验</v>
          </cell>
        </row>
        <row r="1542">
          <cell r="H1542" t="str">
            <v>每试验项目</v>
          </cell>
        </row>
        <row r="1542">
          <cell r="J1542">
            <v>35</v>
          </cell>
          <cell r="K1542">
            <v>31</v>
          </cell>
          <cell r="L1542">
            <v>29</v>
          </cell>
          <cell r="M1542">
            <v>26</v>
          </cell>
          <cell r="N1542">
            <v>20</v>
          </cell>
        </row>
        <row r="1543">
          <cell r="D1543">
            <v>310201007</v>
          </cell>
          <cell r="E1543" t="str">
            <v>各种药物兴奋泌乳素(PRL)动态试验</v>
          </cell>
        </row>
        <row r="1543">
          <cell r="H1543" t="str">
            <v>每试验项目</v>
          </cell>
        </row>
        <row r="1543">
          <cell r="J1543">
            <v>35</v>
          </cell>
          <cell r="K1543">
            <v>31</v>
          </cell>
          <cell r="L1543">
            <v>29</v>
          </cell>
          <cell r="M1543">
            <v>26</v>
          </cell>
          <cell r="N1543">
            <v>20</v>
          </cell>
        </row>
        <row r="1544">
          <cell r="D1544">
            <v>310202</v>
          </cell>
          <cell r="E1544" t="str">
            <v>垂体抑制试验</v>
          </cell>
        </row>
        <row r="1544">
          <cell r="H1544" t="str">
            <v>/</v>
          </cell>
        </row>
        <row r="1544">
          <cell r="J1544" t="str">
            <v>/</v>
          </cell>
          <cell r="K1544" t="str">
            <v>/</v>
          </cell>
          <cell r="L1544" t="str">
            <v>/</v>
          </cell>
          <cell r="M1544" t="str">
            <v>/</v>
          </cell>
          <cell r="N1544" t="str">
            <v>/</v>
          </cell>
        </row>
        <row r="1545">
          <cell r="D1545">
            <v>310202001</v>
          </cell>
          <cell r="E1545" t="str">
            <v>葡萄糖抑制（GH）试验</v>
          </cell>
          <cell r="F1545" t="str">
            <v>含取静脉血5次及结果分析</v>
          </cell>
        </row>
        <row r="1545">
          <cell r="H1545" t="str">
            <v>每试验项目</v>
          </cell>
        </row>
        <row r="1545">
          <cell r="J1545">
            <v>45</v>
          </cell>
          <cell r="K1545">
            <v>40</v>
          </cell>
          <cell r="L1545">
            <v>38</v>
          </cell>
          <cell r="M1545">
            <v>34</v>
          </cell>
          <cell r="N1545">
            <v>27</v>
          </cell>
        </row>
        <row r="1546">
          <cell r="D1546">
            <v>310202002</v>
          </cell>
          <cell r="E1546" t="str">
            <v>兴奋泌乳素(PRL)抑制试验</v>
          </cell>
          <cell r="F1546" t="str">
            <v>含取血2—4次及结果分析</v>
          </cell>
        </row>
        <row r="1546">
          <cell r="H1546" t="str">
            <v>每试验项目</v>
          </cell>
        </row>
        <row r="1546">
          <cell r="J1546">
            <v>45</v>
          </cell>
          <cell r="K1546">
            <v>40</v>
          </cell>
          <cell r="L1546">
            <v>38</v>
          </cell>
          <cell r="M1546">
            <v>34</v>
          </cell>
          <cell r="N1546">
            <v>27</v>
          </cell>
        </row>
        <row r="1547">
          <cell r="D1547">
            <v>310203</v>
          </cell>
          <cell r="E1547" t="str">
            <v>垂体后叶功能试验</v>
          </cell>
        </row>
        <row r="1547">
          <cell r="H1547" t="str">
            <v>/</v>
          </cell>
        </row>
        <row r="1547">
          <cell r="J1547" t="str">
            <v>/</v>
          </cell>
          <cell r="K1547" t="str">
            <v>/</v>
          </cell>
          <cell r="L1547" t="str">
            <v>/</v>
          </cell>
          <cell r="M1547" t="str">
            <v>/</v>
          </cell>
          <cell r="N1547" t="str">
            <v>/</v>
          </cell>
        </row>
        <row r="1548">
          <cell r="D1548">
            <v>310203001</v>
          </cell>
          <cell r="E1548" t="str">
            <v>禁水试验</v>
          </cell>
          <cell r="F1548" t="str">
            <v>含血、尿渗透压，尿比重测定至少各3个标本的采集，每小时测尿量、血压、脉搏、尿比重，需时6-8小时，必要时延至12-16小时</v>
          </cell>
        </row>
        <row r="1548">
          <cell r="H1548" t="str">
            <v>每试验项目</v>
          </cell>
        </row>
        <row r="1548">
          <cell r="J1548">
            <v>35</v>
          </cell>
          <cell r="K1548">
            <v>31</v>
          </cell>
          <cell r="L1548">
            <v>29</v>
          </cell>
          <cell r="M1548">
            <v>26</v>
          </cell>
          <cell r="N1548">
            <v>20</v>
          </cell>
        </row>
        <row r="1549">
          <cell r="D1549">
            <v>310203002</v>
          </cell>
          <cell r="E1549" t="str">
            <v>禁水加压素试验</v>
          </cell>
          <cell r="F1549" t="str">
            <v>含血、尿渗透压，尿比重测定至少各5-6个标本的采集，皮下注射去氨加压素(DDAVP)1-4μg，注射DDAVP后每15分钟测尿量，每小时测血压、脉搏、尿比重共8-10小时</v>
          </cell>
        </row>
        <row r="1549">
          <cell r="H1549" t="str">
            <v>每试验项目</v>
          </cell>
        </row>
        <row r="1549">
          <cell r="J1549">
            <v>35</v>
          </cell>
          <cell r="K1549">
            <v>31</v>
          </cell>
          <cell r="L1549">
            <v>29</v>
          </cell>
          <cell r="M1549">
            <v>26</v>
          </cell>
          <cell r="N1549">
            <v>20</v>
          </cell>
        </row>
        <row r="1550">
          <cell r="D1550">
            <v>310203003</v>
          </cell>
          <cell r="E1550" t="str">
            <v>高渗盐水试验</v>
          </cell>
          <cell r="F1550" t="str">
            <v>含血、尿渗透压，尿比重测定至少各5-6个标本的采集，皮下注射去氨加压素(DDAVP)1-4μg，注射DDAVP后每15分钟记尿量,每小时测血压、脉搏、尿比重共8-10小时；口服、静脉点滴高渗盐水试验分别参照执行</v>
          </cell>
        </row>
        <row r="1550">
          <cell r="H1550" t="str">
            <v>每试验项目</v>
          </cell>
        </row>
        <row r="1550">
          <cell r="J1550">
            <v>35</v>
          </cell>
          <cell r="K1550">
            <v>31</v>
          </cell>
          <cell r="L1550">
            <v>29</v>
          </cell>
          <cell r="M1550">
            <v>26</v>
          </cell>
          <cell r="N1550">
            <v>20</v>
          </cell>
        </row>
        <row r="1551">
          <cell r="D1551">
            <v>310203004</v>
          </cell>
          <cell r="E1551" t="str">
            <v>水负荷试验</v>
          </cell>
          <cell r="F1551" t="str">
            <v>含血尿渗透压测定各5次、抗利尿激素(ADH)测定3次标本的采集</v>
          </cell>
        </row>
        <row r="1551">
          <cell r="H1551" t="str">
            <v>每试验项目</v>
          </cell>
        </row>
        <row r="1551">
          <cell r="J1551">
            <v>35</v>
          </cell>
          <cell r="K1551">
            <v>31</v>
          </cell>
          <cell r="L1551">
            <v>29</v>
          </cell>
          <cell r="M1551">
            <v>26</v>
          </cell>
          <cell r="N1551">
            <v>20</v>
          </cell>
        </row>
        <row r="1552">
          <cell r="D1552">
            <v>310203005</v>
          </cell>
          <cell r="E1552" t="str">
            <v>去氨加压素(DDAVP)治疗试验</v>
          </cell>
          <cell r="F1552" t="str">
            <v>需时两天，每日两次血钠、血和尿渗透压测定的标本采集，含每日两次测体重，记出入量</v>
          </cell>
        </row>
        <row r="1552">
          <cell r="H1552" t="str">
            <v>每试验项目</v>
          </cell>
        </row>
        <row r="1552">
          <cell r="J1552">
            <v>35</v>
          </cell>
          <cell r="K1552">
            <v>31</v>
          </cell>
          <cell r="L1552">
            <v>29</v>
          </cell>
          <cell r="M1552">
            <v>26</v>
          </cell>
          <cell r="N1552">
            <v>20</v>
          </cell>
        </row>
        <row r="1553">
          <cell r="D1553">
            <v>310204</v>
          </cell>
          <cell r="E1553" t="str">
            <v>甲状旁腺功能试验</v>
          </cell>
        </row>
        <row r="1553">
          <cell r="H1553" t="str">
            <v>/</v>
          </cell>
        </row>
        <row r="1553">
          <cell r="J1553" t="str">
            <v>/</v>
          </cell>
          <cell r="K1553" t="str">
            <v>/</v>
          </cell>
          <cell r="L1553" t="str">
            <v>/</v>
          </cell>
          <cell r="M1553" t="str">
            <v>/</v>
          </cell>
          <cell r="N1553" t="str">
            <v>/</v>
          </cell>
        </row>
        <row r="1554">
          <cell r="D1554">
            <v>310204001</v>
          </cell>
          <cell r="E1554" t="str">
            <v>钙耐量试验</v>
          </cell>
          <cell r="F1554" t="str">
            <v>含测血钙、磷5次，尿钙、磷2次标本的采集，静脉点滴钙剂</v>
          </cell>
        </row>
        <row r="1554">
          <cell r="H1554" t="str">
            <v>每试验项目</v>
          </cell>
        </row>
        <row r="1554">
          <cell r="J1554">
            <v>35</v>
          </cell>
          <cell r="K1554">
            <v>31</v>
          </cell>
          <cell r="L1554">
            <v>29</v>
          </cell>
          <cell r="M1554">
            <v>26</v>
          </cell>
          <cell r="N1554">
            <v>20</v>
          </cell>
        </row>
        <row r="1555">
          <cell r="D1555">
            <v>310204002</v>
          </cell>
          <cell r="E1555" t="str">
            <v>快速钙滴注抑制试验</v>
          </cell>
          <cell r="F1555" t="str">
            <v>含尿钙磷、肌酐测定8次的标本采集，含低钙磷饮食、静脉注射钙剂</v>
          </cell>
        </row>
        <row r="1555">
          <cell r="H1555" t="str">
            <v>每试验项目</v>
          </cell>
        </row>
        <row r="1555">
          <cell r="J1555">
            <v>35</v>
          </cell>
          <cell r="K1555">
            <v>31</v>
          </cell>
          <cell r="L1555">
            <v>29</v>
          </cell>
          <cell r="M1555">
            <v>26</v>
          </cell>
          <cell r="N1555">
            <v>20</v>
          </cell>
        </row>
        <row r="1556">
          <cell r="D1556">
            <v>310204003</v>
          </cell>
          <cell r="E1556" t="str">
            <v>肾小管磷重吸收试验</v>
          </cell>
          <cell r="F1556" t="str">
            <v>含固定钙磷饮食、双蒸水饮用，连续两日饮水后1、2小时测尿量，含查血尿肌酐和钙磷的标本采集及结果分析</v>
          </cell>
        </row>
        <row r="1556">
          <cell r="H1556" t="str">
            <v>每试验项目</v>
          </cell>
        </row>
        <row r="1556">
          <cell r="J1556">
            <v>35</v>
          </cell>
          <cell r="K1556">
            <v>31</v>
          </cell>
          <cell r="L1556">
            <v>29</v>
          </cell>
          <cell r="M1556">
            <v>26</v>
          </cell>
          <cell r="N1556">
            <v>20</v>
          </cell>
        </row>
        <row r="1557">
          <cell r="D1557">
            <v>310204004</v>
          </cell>
          <cell r="E1557" t="str">
            <v>磷清除试验</v>
          </cell>
          <cell r="F1557" t="str">
            <v>含固定钙磷饮食、双蒸水饮用，连续两日饮水后1、3小时测尿量。含查血尿肌酐和钙磷的标本采集及结果分析</v>
          </cell>
        </row>
        <row r="1557">
          <cell r="H1557" t="str">
            <v>每试验项目</v>
          </cell>
        </row>
        <row r="1557">
          <cell r="J1557">
            <v>35</v>
          </cell>
          <cell r="K1557">
            <v>31</v>
          </cell>
          <cell r="L1557">
            <v>29</v>
          </cell>
          <cell r="M1557">
            <v>26</v>
          </cell>
          <cell r="N1557">
            <v>20</v>
          </cell>
        </row>
        <row r="1558">
          <cell r="D1558">
            <v>310204005</v>
          </cell>
          <cell r="E1558" t="str">
            <v>低钙试验</v>
          </cell>
          <cell r="F1558" t="str">
            <v>含低钙饮食。尿钙测定3次的标本采集</v>
          </cell>
        </row>
        <row r="1558">
          <cell r="H1558" t="str">
            <v>每试验项目</v>
          </cell>
        </row>
        <row r="1558">
          <cell r="J1558">
            <v>35</v>
          </cell>
          <cell r="K1558">
            <v>31</v>
          </cell>
          <cell r="L1558">
            <v>29</v>
          </cell>
          <cell r="M1558">
            <v>26</v>
          </cell>
          <cell r="N1558">
            <v>20</v>
          </cell>
        </row>
        <row r="1559">
          <cell r="D1559">
            <v>310204006</v>
          </cell>
          <cell r="E1559" t="str">
            <v>低磷试验</v>
          </cell>
          <cell r="F1559" t="str">
            <v>含低磷饮食。含血钙、磷及尿磷测定3次的标本采集</v>
          </cell>
        </row>
        <row r="1559">
          <cell r="H1559" t="str">
            <v>每试验项目</v>
          </cell>
        </row>
        <row r="1559">
          <cell r="J1559">
            <v>35</v>
          </cell>
          <cell r="K1559">
            <v>31</v>
          </cell>
          <cell r="L1559">
            <v>29</v>
          </cell>
          <cell r="M1559">
            <v>26</v>
          </cell>
          <cell r="N1559">
            <v>20</v>
          </cell>
        </row>
        <row r="1560">
          <cell r="D1560">
            <v>310205</v>
          </cell>
          <cell r="E1560" t="str">
            <v>胰岛功能试验</v>
          </cell>
        </row>
        <row r="1560">
          <cell r="H1560" t="str">
            <v>/</v>
          </cell>
        </row>
        <row r="1560">
          <cell r="J1560" t="str">
            <v>/</v>
          </cell>
          <cell r="K1560" t="str">
            <v>/</v>
          </cell>
          <cell r="L1560" t="str">
            <v>/</v>
          </cell>
          <cell r="M1560" t="str">
            <v>/</v>
          </cell>
          <cell r="N1560" t="str">
            <v>/</v>
          </cell>
        </row>
        <row r="1561">
          <cell r="D1561">
            <v>310205001</v>
          </cell>
          <cell r="E1561" t="str">
            <v>葡萄糖耐量试验</v>
          </cell>
          <cell r="F1561" t="str">
            <v>含5次血糖测定的标本采集；口服和静脉分别参照执行</v>
          </cell>
        </row>
        <row r="1561">
          <cell r="H1561" t="str">
            <v>每试验项目</v>
          </cell>
        </row>
        <row r="1561">
          <cell r="J1561">
            <v>25</v>
          </cell>
          <cell r="K1561">
            <v>22</v>
          </cell>
          <cell r="L1561">
            <v>21</v>
          </cell>
          <cell r="M1561">
            <v>19</v>
          </cell>
          <cell r="N1561">
            <v>15</v>
          </cell>
        </row>
        <row r="1562">
          <cell r="D1562">
            <v>310205002</v>
          </cell>
          <cell r="E1562" t="str">
            <v>馒头餐糖耐量试验</v>
          </cell>
          <cell r="F1562" t="str">
            <v>含4次血糖测定标本采集</v>
          </cell>
        </row>
        <row r="1562">
          <cell r="H1562" t="str">
            <v>/</v>
          </cell>
        </row>
        <row r="1562">
          <cell r="J1562">
            <v>25</v>
          </cell>
          <cell r="K1562">
            <v>22</v>
          </cell>
          <cell r="L1562">
            <v>21</v>
          </cell>
          <cell r="M1562">
            <v>18</v>
          </cell>
          <cell r="N1562">
            <v>13</v>
          </cell>
        </row>
        <row r="1563">
          <cell r="D1563">
            <v>310205003</v>
          </cell>
          <cell r="E1563" t="str">
            <v>可的松糖耐量试验</v>
          </cell>
          <cell r="F1563" t="str">
            <v>含5次血糖测定的标本采集</v>
          </cell>
        </row>
        <row r="1563">
          <cell r="H1563" t="str">
            <v>每试验项目</v>
          </cell>
        </row>
        <row r="1563">
          <cell r="J1563">
            <v>25</v>
          </cell>
          <cell r="K1563">
            <v>22</v>
          </cell>
          <cell r="L1563">
            <v>21</v>
          </cell>
          <cell r="M1563">
            <v>18</v>
          </cell>
          <cell r="N1563">
            <v>13</v>
          </cell>
        </row>
        <row r="1564">
          <cell r="D1564">
            <v>310205004</v>
          </cell>
          <cell r="E1564" t="str">
            <v>胰岛素释放试验</v>
          </cell>
          <cell r="F1564" t="str">
            <v>含5次血糖和/或胰岛素测定的标本采集，与口服葡萄糖耐量试验或馒头餐试验同时进行；C肽释放试验参照执行</v>
          </cell>
        </row>
        <row r="1564">
          <cell r="H1564" t="str">
            <v>每试验项目</v>
          </cell>
        </row>
        <row r="1564">
          <cell r="J1564">
            <v>25</v>
          </cell>
          <cell r="K1564">
            <v>22</v>
          </cell>
          <cell r="L1564">
            <v>21</v>
          </cell>
          <cell r="M1564">
            <v>18</v>
          </cell>
          <cell r="N1564">
            <v>14</v>
          </cell>
        </row>
        <row r="1565">
          <cell r="D1565">
            <v>310205005</v>
          </cell>
          <cell r="E1565" t="str">
            <v>胰高血糖素试验</v>
          </cell>
          <cell r="F1565" t="str">
            <v>含7次血糖、胰岛素测定的标本采集</v>
          </cell>
        </row>
        <row r="1565">
          <cell r="H1565" t="str">
            <v>每试验项目</v>
          </cell>
        </row>
        <row r="1565">
          <cell r="J1565">
            <v>25</v>
          </cell>
          <cell r="K1565">
            <v>22</v>
          </cell>
          <cell r="L1565">
            <v>21</v>
          </cell>
          <cell r="M1565">
            <v>18</v>
          </cell>
          <cell r="N1565">
            <v>13</v>
          </cell>
        </row>
        <row r="1566">
          <cell r="D1566">
            <v>310205006</v>
          </cell>
          <cell r="E1566" t="str">
            <v>甲苯磺丁脲(D860)试验</v>
          </cell>
          <cell r="F1566" t="str">
            <v>含血糖、胰岛素测定6次的标本采集，含床旁监护</v>
          </cell>
        </row>
        <row r="1566">
          <cell r="H1566" t="str">
            <v>每试验项目</v>
          </cell>
        </row>
        <row r="1566">
          <cell r="J1566">
            <v>25</v>
          </cell>
          <cell r="K1566">
            <v>22</v>
          </cell>
          <cell r="L1566">
            <v>21</v>
          </cell>
          <cell r="M1566">
            <v>18</v>
          </cell>
          <cell r="N1566">
            <v>13</v>
          </cell>
        </row>
        <row r="1567">
          <cell r="D1567">
            <v>310205007</v>
          </cell>
          <cell r="E1567" t="str">
            <v>饥饿试验</v>
          </cell>
          <cell r="F1567" t="str">
            <v>含24小时或2-3天监测血糖、胰岛素的标本采集、床旁监护</v>
          </cell>
        </row>
        <row r="1567">
          <cell r="H1567" t="str">
            <v>每试验项目</v>
          </cell>
        </row>
        <row r="1567">
          <cell r="J1567">
            <v>25</v>
          </cell>
          <cell r="K1567">
            <v>22</v>
          </cell>
          <cell r="L1567">
            <v>21</v>
          </cell>
          <cell r="M1567">
            <v>18</v>
          </cell>
          <cell r="N1567">
            <v>13</v>
          </cell>
        </row>
        <row r="1568">
          <cell r="D1568">
            <v>310205008</v>
          </cell>
          <cell r="E1568" t="str">
            <v>电脑血糖监测</v>
          </cell>
          <cell r="F1568" t="str">
            <v>含床旁血糖监测</v>
          </cell>
        </row>
        <row r="1568">
          <cell r="H1568" t="str">
            <v>每试验项目</v>
          </cell>
        </row>
        <row r="1568">
          <cell r="J1568">
            <v>10</v>
          </cell>
          <cell r="K1568">
            <v>9</v>
          </cell>
          <cell r="L1568">
            <v>9</v>
          </cell>
          <cell r="M1568">
            <v>8</v>
          </cell>
          <cell r="N1568">
            <v>6</v>
          </cell>
        </row>
        <row r="1569">
          <cell r="D1569">
            <v>310205009</v>
          </cell>
          <cell r="E1569" t="str">
            <v>连续动态血糖监测</v>
          </cell>
          <cell r="F1569" t="str">
            <v>指持续监测72小时，每24小时测定不少于288个血糖值。含一次性探头及电池</v>
          </cell>
        </row>
        <row r="1569">
          <cell r="H1569" t="str">
            <v>次</v>
          </cell>
        </row>
        <row r="1569">
          <cell r="J1569">
            <v>600</v>
          </cell>
          <cell r="K1569">
            <v>539</v>
          </cell>
          <cell r="L1569">
            <v>509</v>
          </cell>
          <cell r="M1569">
            <v>458</v>
          </cell>
          <cell r="N1569">
            <v>365</v>
          </cell>
        </row>
        <row r="1570">
          <cell r="D1570">
            <v>310205010</v>
          </cell>
          <cell r="E1570" t="str">
            <v>D-木糖耐量测定</v>
          </cell>
        </row>
        <row r="1570">
          <cell r="H1570" t="str">
            <v>项</v>
          </cell>
        </row>
        <row r="1570">
          <cell r="J1570" t="str">
            <v>未定</v>
          </cell>
          <cell r="K1570" t="str">
            <v>未定</v>
          </cell>
          <cell r="L1570" t="str">
            <v>未定</v>
          </cell>
          <cell r="M1570" t="str">
            <v>未定</v>
          </cell>
          <cell r="N1570" t="str">
            <v>未定</v>
          </cell>
        </row>
        <row r="1571">
          <cell r="D1571">
            <v>310206</v>
          </cell>
          <cell r="E1571" t="str">
            <v>肾上腺皮质功能试验</v>
          </cell>
        </row>
        <row r="1571">
          <cell r="H1571" t="str">
            <v>/</v>
          </cell>
        </row>
        <row r="1571">
          <cell r="J1571" t="str">
            <v>/</v>
          </cell>
          <cell r="K1571" t="str">
            <v>/</v>
          </cell>
          <cell r="L1571" t="str">
            <v>/</v>
          </cell>
          <cell r="M1571" t="str">
            <v>/</v>
          </cell>
          <cell r="N1571" t="str">
            <v>/</v>
          </cell>
        </row>
        <row r="1572">
          <cell r="D1572">
            <v>310206001</v>
          </cell>
          <cell r="E1572" t="str">
            <v>昼夜皮质醇节律测定</v>
          </cell>
          <cell r="F1572" t="str">
            <v>含24小时内3次皮质醇或/和ACTH测定的标本采集</v>
          </cell>
        </row>
        <row r="1572">
          <cell r="H1572" t="str">
            <v>每试验项目</v>
          </cell>
        </row>
        <row r="1572">
          <cell r="J1572">
            <v>35</v>
          </cell>
          <cell r="K1572">
            <v>31</v>
          </cell>
          <cell r="L1572">
            <v>30</v>
          </cell>
          <cell r="M1572">
            <v>26</v>
          </cell>
          <cell r="N1572">
            <v>20</v>
          </cell>
        </row>
        <row r="1573">
          <cell r="D1573">
            <v>310206002</v>
          </cell>
          <cell r="E1573" t="str">
            <v>促肾上腺皮质激素(ACTH)兴奋试验</v>
          </cell>
          <cell r="F1573" t="str">
            <v>含快速法，一日三次皮质醇测定的标本采集，1天；传统法或肌注法分别参照执行，每日2次皮质醇测定的标本采集，连续3天</v>
          </cell>
        </row>
        <row r="1573">
          <cell r="H1573" t="str">
            <v>每试验项目</v>
          </cell>
          <cell r="I1573" t="str">
            <v>机器法加收20%</v>
          </cell>
          <cell r="J1573">
            <v>35</v>
          </cell>
          <cell r="K1573">
            <v>31</v>
          </cell>
          <cell r="L1573">
            <v>30</v>
          </cell>
          <cell r="M1573">
            <v>26</v>
          </cell>
          <cell r="N1573">
            <v>20</v>
          </cell>
        </row>
        <row r="1574">
          <cell r="D1574">
            <v>310206003</v>
          </cell>
          <cell r="E1574" t="str">
            <v>过夜地塞米松抑制试验</v>
          </cell>
          <cell r="F1574" t="str">
            <v>含血皮质醇测定2次的标本采集</v>
          </cell>
        </row>
        <row r="1574">
          <cell r="H1574" t="str">
            <v>每试验项目</v>
          </cell>
        </row>
        <row r="1574">
          <cell r="J1574">
            <v>35</v>
          </cell>
          <cell r="K1574">
            <v>31</v>
          </cell>
          <cell r="L1574">
            <v>29</v>
          </cell>
          <cell r="M1574">
            <v>26</v>
          </cell>
          <cell r="N1574">
            <v>20</v>
          </cell>
        </row>
        <row r="1575">
          <cell r="D1575">
            <v>310206004</v>
          </cell>
          <cell r="E1575" t="str">
            <v>地塞米松抑制试验</v>
          </cell>
          <cell r="F1575" t="str">
            <v>含24小时尿17－羟皮质类固醇(17-OHCS)，17－酮(17-KS)及皮质醇测定各5次的标本采集；小、大剂量分别参照执行</v>
          </cell>
        </row>
        <row r="1575">
          <cell r="H1575" t="str">
            <v>每试验项目</v>
          </cell>
        </row>
        <row r="1575">
          <cell r="J1575">
            <v>35</v>
          </cell>
          <cell r="K1575">
            <v>31</v>
          </cell>
          <cell r="L1575">
            <v>29</v>
          </cell>
          <cell r="M1575">
            <v>26</v>
          </cell>
          <cell r="N1575">
            <v>20</v>
          </cell>
        </row>
        <row r="1576">
          <cell r="D1576">
            <v>310206005</v>
          </cell>
          <cell r="E1576" t="str">
            <v>皮质素水试验</v>
          </cell>
          <cell r="F1576" t="str">
            <v>含血皮质醇和ACTH测定各5次的标本采集，含测尿量8次，结果分析；水利尿试验参照执行</v>
          </cell>
        </row>
        <row r="1576">
          <cell r="H1576" t="str">
            <v>每试验项目</v>
          </cell>
        </row>
        <row r="1576">
          <cell r="J1576">
            <v>35</v>
          </cell>
          <cell r="K1576">
            <v>31</v>
          </cell>
          <cell r="L1576">
            <v>29</v>
          </cell>
          <cell r="M1576">
            <v>26</v>
          </cell>
          <cell r="N1576">
            <v>20</v>
          </cell>
        </row>
        <row r="1577">
          <cell r="D1577">
            <v>310206006</v>
          </cell>
          <cell r="E1577" t="str">
            <v>醛固酮肾素测定卧立位试验</v>
          </cell>
          <cell r="F1577" t="str">
            <v>含血醛固酮、肾素测定2次的标本采集</v>
          </cell>
        </row>
        <row r="1577">
          <cell r="H1577" t="str">
            <v>每试验项目</v>
          </cell>
        </row>
        <row r="1577">
          <cell r="J1577">
            <v>35</v>
          </cell>
          <cell r="K1577">
            <v>31</v>
          </cell>
          <cell r="L1577">
            <v>30</v>
          </cell>
          <cell r="M1577">
            <v>26</v>
          </cell>
          <cell r="N1577">
            <v>20</v>
          </cell>
        </row>
        <row r="1578">
          <cell r="D1578">
            <v>310206007</v>
          </cell>
          <cell r="E1578" t="str">
            <v>低钠试验</v>
          </cell>
          <cell r="F1578" t="str">
            <v>含血尿钾、钠、氯测定3次的标本采集；高钠试验参照执行</v>
          </cell>
        </row>
        <row r="1578">
          <cell r="H1578" t="str">
            <v>每试验项目</v>
          </cell>
        </row>
        <row r="1578">
          <cell r="J1578">
            <v>35</v>
          </cell>
          <cell r="K1578">
            <v>31</v>
          </cell>
          <cell r="L1578">
            <v>29</v>
          </cell>
          <cell r="M1578">
            <v>26</v>
          </cell>
          <cell r="N1578">
            <v>20</v>
          </cell>
        </row>
        <row r="1579">
          <cell r="D1579">
            <v>310206008</v>
          </cell>
          <cell r="E1579" t="str">
            <v>钾负荷试验</v>
          </cell>
          <cell r="F1579" t="str">
            <v>含血尿钾、钠测定4次的标本采集</v>
          </cell>
        </row>
        <row r="1579">
          <cell r="H1579" t="str">
            <v>每试验项目</v>
          </cell>
        </row>
        <row r="1579">
          <cell r="J1579">
            <v>35</v>
          </cell>
          <cell r="K1579">
            <v>31</v>
          </cell>
          <cell r="L1579">
            <v>29</v>
          </cell>
          <cell r="M1579">
            <v>26</v>
          </cell>
          <cell r="N1579">
            <v>20</v>
          </cell>
        </row>
        <row r="1580">
          <cell r="D1580">
            <v>310206009</v>
          </cell>
          <cell r="E1580" t="str">
            <v>安体舒通试验</v>
          </cell>
          <cell r="F1580" t="str">
            <v>含测血尿钾、钠6-8次的标本采集</v>
          </cell>
        </row>
        <row r="1580">
          <cell r="H1580" t="str">
            <v>每试验项目</v>
          </cell>
        </row>
        <row r="1580">
          <cell r="J1580">
            <v>35</v>
          </cell>
          <cell r="K1580">
            <v>31</v>
          </cell>
          <cell r="L1580">
            <v>29</v>
          </cell>
          <cell r="M1580">
            <v>26</v>
          </cell>
          <cell r="N1580">
            <v>20</v>
          </cell>
        </row>
        <row r="1581">
          <cell r="D1581">
            <v>310206010</v>
          </cell>
          <cell r="E1581" t="str">
            <v>赛庚啶试验</v>
          </cell>
          <cell r="F1581" t="str">
            <v>含测血醛固酮5次的标本采集</v>
          </cell>
        </row>
        <row r="1581">
          <cell r="H1581" t="str">
            <v>每试验项目</v>
          </cell>
        </row>
        <row r="1581">
          <cell r="J1581">
            <v>35</v>
          </cell>
          <cell r="K1581">
            <v>31</v>
          </cell>
          <cell r="L1581">
            <v>29</v>
          </cell>
          <cell r="M1581">
            <v>26</v>
          </cell>
          <cell r="N1581">
            <v>20</v>
          </cell>
        </row>
        <row r="1582">
          <cell r="D1582">
            <v>310206011</v>
          </cell>
          <cell r="E1582" t="str">
            <v>氨苯喋啶试验</v>
          </cell>
          <cell r="F1582" t="str">
            <v>含测血尿钾、钠6-8次的标本采集</v>
          </cell>
        </row>
        <row r="1582">
          <cell r="H1582" t="str">
            <v>每试验项目</v>
          </cell>
        </row>
        <row r="1582">
          <cell r="J1582">
            <v>35</v>
          </cell>
          <cell r="K1582">
            <v>31</v>
          </cell>
          <cell r="L1582">
            <v>29</v>
          </cell>
          <cell r="M1582">
            <v>26</v>
          </cell>
          <cell r="N1582">
            <v>20</v>
          </cell>
        </row>
        <row r="1583">
          <cell r="D1583">
            <v>310206012</v>
          </cell>
          <cell r="E1583" t="str">
            <v>开搏通试验</v>
          </cell>
          <cell r="F1583" t="str">
            <v>含血醛固酮测定7次的标本采集</v>
          </cell>
        </row>
        <row r="1583">
          <cell r="H1583" t="str">
            <v>每试验项目</v>
          </cell>
        </row>
        <row r="1583">
          <cell r="J1583">
            <v>35</v>
          </cell>
          <cell r="K1583">
            <v>31</v>
          </cell>
          <cell r="L1583">
            <v>29</v>
          </cell>
          <cell r="M1583">
            <v>26</v>
          </cell>
          <cell r="N1583">
            <v>20</v>
          </cell>
        </row>
        <row r="1584">
          <cell r="D1584">
            <v>310207</v>
          </cell>
          <cell r="E1584" t="str">
            <v>肾上腺髓质功能试验</v>
          </cell>
        </row>
        <row r="1584">
          <cell r="H1584" t="str">
            <v>/</v>
          </cell>
        </row>
        <row r="1584">
          <cell r="J1584" t="str">
            <v>/</v>
          </cell>
          <cell r="K1584" t="str">
            <v>/</v>
          </cell>
          <cell r="L1584" t="str">
            <v>/</v>
          </cell>
          <cell r="M1584" t="str">
            <v>/</v>
          </cell>
          <cell r="N1584" t="str">
            <v>/</v>
          </cell>
        </row>
        <row r="1585">
          <cell r="D1585">
            <v>310207001</v>
          </cell>
          <cell r="E1585" t="str">
            <v>苄胺唑啉阻滞试验</v>
          </cell>
          <cell r="F1585" t="str">
            <v>含床旁血压、脉搏监测，血压监测每5分钟一次，至少30分钟</v>
          </cell>
        </row>
        <row r="1585">
          <cell r="H1585" t="str">
            <v>每试验项目</v>
          </cell>
        </row>
        <row r="1585">
          <cell r="J1585">
            <v>35</v>
          </cell>
          <cell r="K1585">
            <v>31</v>
          </cell>
          <cell r="L1585">
            <v>29</v>
          </cell>
          <cell r="M1585">
            <v>26</v>
          </cell>
          <cell r="N1585">
            <v>20</v>
          </cell>
        </row>
        <row r="1586">
          <cell r="D1586">
            <v>310207002</v>
          </cell>
          <cell r="E1586" t="str">
            <v>可乐宁试验</v>
          </cell>
          <cell r="F1586" t="str">
            <v>含查血肾上腺素、血儿茶酚胺的标本采集，血压监测每小时一次，连续6小时；哌唑嗪试验参照执行</v>
          </cell>
        </row>
        <row r="1586">
          <cell r="H1586" t="str">
            <v>每试验项目</v>
          </cell>
        </row>
        <row r="1586">
          <cell r="J1586">
            <v>35</v>
          </cell>
          <cell r="K1586">
            <v>31</v>
          </cell>
          <cell r="L1586">
            <v>29</v>
          </cell>
          <cell r="M1586">
            <v>26</v>
          </cell>
          <cell r="N1586">
            <v>20</v>
          </cell>
        </row>
        <row r="1587">
          <cell r="D1587">
            <v>310207003</v>
          </cell>
          <cell r="E1587" t="str">
            <v>胰高血糖素激发试验</v>
          </cell>
          <cell r="F1587" t="str">
            <v>含血压监测每半分钟一次，连续5分钟后每分钟一次，连续10分钟</v>
          </cell>
        </row>
        <row r="1587">
          <cell r="H1587" t="str">
            <v>每试验项目</v>
          </cell>
        </row>
        <row r="1587">
          <cell r="J1587">
            <v>35</v>
          </cell>
          <cell r="K1587">
            <v>31</v>
          </cell>
          <cell r="L1587">
            <v>29</v>
          </cell>
          <cell r="M1587">
            <v>26</v>
          </cell>
          <cell r="N1587">
            <v>20</v>
          </cell>
        </row>
        <row r="1588">
          <cell r="D1588">
            <v>310207004</v>
          </cell>
          <cell r="E1588" t="str">
            <v>冷加压试验</v>
          </cell>
          <cell r="F1588" t="str">
            <v>含血压监测20分钟内测7次</v>
          </cell>
        </row>
        <row r="1588">
          <cell r="H1588" t="str">
            <v>每试验项目</v>
          </cell>
        </row>
        <row r="1588">
          <cell r="J1588">
            <v>35</v>
          </cell>
          <cell r="K1588">
            <v>31</v>
          </cell>
          <cell r="L1588">
            <v>29</v>
          </cell>
          <cell r="M1588">
            <v>26</v>
          </cell>
          <cell r="N1588">
            <v>20</v>
          </cell>
        </row>
        <row r="1589">
          <cell r="D1589">
            <v>310207005</v>
          </cell>
          <cell r="E1589" t="str">
            <v>组织胺激发试验</v>
          </cell>
          <cell r="F1589" t="str">
            <v>含血压监测每半分钟一次，连续15分钟</v>
          </cell>
        </row>
        <row r="1589">
          <cell r="H1589" t="str">
            <v>每试验项目</v>
          </cell>
        </row>
        <row r="1589">
          <cell r="J1589">
            <v>35</v>
          </cell>
          <cell r="K1589">
            <v>31</v>
          </cell>
          <cell r="L1589">
            <v>29</v>
          </cell>
          <cell r="M1589">
            <v>26</v>
          </cell>
          <cell r="N1589">
            <v>20</v>
          </cell>
        </row>
        <row r="1590">
          <cell r="D1590">
            <v>310207006</v>
          </cell>
          <cell r="E1590" t="str">
            <v>酪胺激发试验</v>
          </cell>
          <cell r="F1590" t="str">
            <v>含血压监测每半分钟一次，连续15分钟</v>
          </cell>
        </row>
        <row r="1590">
          <cell r="H1590" t="str">
            <v>每试验项目</v>
          </cell>
        </row>
        <row r="1590">
          <cell r="J1590">
            <v>35</v>
          </cell>
          <cell r="K1590">
            <v>31</v>
          </cell>
          <cell r="L1590">
            <v>29</v>
          </cell>
          <cell r="M1590">
            <v>26</v>
          </cell>
          <cell r="N1590">
            <v>20</v>
          </cell>
        </row>
        <row r="1591">
          <cell r="D1591">
            <v>310208</v>
          </cell>
          <cell r="E1591" t="str">
            <v>其它</v>
          </cell>
        </row>
        <row r="1591">
          <cell r="H1591" t="str">
            <v>/</v>
          </cell>
        </row>
        <row r="1591">
          <cell r="J1591" t="str">
            <v>/</v>
          </cell>
          <cell r="K1591" t="str">
            <v>/</v>
          </cell>
          <cell r="L1591" t="str">
            <v>/</v>
          </cell>
          <cell r="M1591" t="str">
            <v>/</v>
          </cell>
          <cell r="N1591" t="str">
            <v>/</v>
          </cell>
        </row>
        <row r="1592">
          <cell r="D1592">
            <v>310208001</v>
          </cell>
          <cell r="E1592" t="str">
            <v>胰岛素泵持续皮下注射胰岛素</v>
          </cell>
        </row>
        <row r="1592">
          <cell r="G1592" t="str">
            <v>泵管</v>
          </cell>
          <cell r="H1592" t="str">
            <v>小时</v>
          </cell>
        </row>
        <row r="1592">
          <cell r="J1592">
            <v>5</v>
          </cell>
          <cell r="K1592">
            <v>4</v>
          </cell>
          <cell r="L1592">
            <v>4</v>
          </cell>
          <cell r="M1592">
            <v>4</v>
          </cell>
          <cell r="N1592">
            <v>3</v>
          </cell>
        </row>
        <row r="1593">
          <cell r="D1593">
            <v>310208002</v>
          </cell>
          <cell r="E1593" t="str">
            <v>人绒毛膜促性腺激素兴奋试验</v>
          </cell>
          <cell r="F1593" t="str">
            <v>含3次性腺激素测定的标本采集</v>
          </cell>
        </row>
        <row r="1593">
          <cell r="H1593" t="str">
            <v>每试验项目</v>
          </cell>
        </row>
        <row r="1593">
          <cell r="J1593">
            <v>35</v>
          </cell>
          <cell r="K1593">
            <v>31</v>
          </cell>
          <cell r="L1593">
            <v>29</v>
          </cell>
          <cell r="M1593">
            <v>26</v>
          </cell>
          <cell r="N1593">
            <v>20</v>
          </cell>
        </row>
        <row r="1594">
          <cell r="D1594">
            <v>3103</v>
          </cell>
          <cell r="E1594" t="str">
            <v>3．眼部</v>
          </cell>
        </row>
        <row r="1594">
          <cell r="H1594" t="str">
            <v>/</v>
          </cell>
        </row>
        <row r="1594">
          <cell r="J1594" t="str">
            <v>/</v>
          </cell>
          <cell r="K1594" t="str">
            <v>/</v>
          </cell>
          <cell r="L1594" t="str">
            <v>/</v>
          </cell>
          <cell r="M1594" t="str">
            <v>/</v>
          </cell>
          <cell r="N1594" t="str">
            <v>/</v>
          </cell>
        </row>
        <row r="1595">
          <cell r="D1595">
            <v>310300001</v>
          </cell>
          <cell r="E1595" t="str">
            <v>普通视力检查</v>
          </cell>
          <cell r="F1595" t="str">
            <v>含远视力、近视力、光机能(包括光感及光定位)、伪盲检查</v>
          </cell>
        </row>
        <row r="1595">
          <cell r="H1595" t="str">
            <v>次</v>
          </cell>
          <cell r="I1595" t="str">
            <v>不分手工、机器检查</v>
          </cell>
          <cell r="J1595">
            <v>2</v>
          </cell>
          <cell r="K1595">
            <v>2</v>
          </cell>
          <cell r="L1595">
            <v>2</v>
          </cell>
          <cell r="M1595">
            <v>2</v>
          </cell>
          <cell r="N1595">
            <v>2</v>
          </cell>
        </row>
        <row r="1596">
          <cell r="D1596">
            <v>310300002</v>
          </cell>
          <cell r="E1596" t="str">
            <v>特殊视力检查</v>
          </cell>
          <cell r="F1596" t="str">
            <v>儿童图形视力表、点视力表、条栅视力卡、视动性眼震仪分别参照执行</v>
          </cell>
        </row>
        <row r="1596">
          <cell r="H1596" t="str">
            <v>项</v>
          </cell>
          <cell r="I1596" t="str">
            <v>每增加一项加收1元</v>
          </cell>
          <cell r="J1596">
            <v>2</v>
          </cell>
          <cell r="K1596">
            <v>2</v>
          </cell>
          <cell r="L1596">
            <v>2</v>
          </cell>
          <cell r="M1596">
            <v>2</v>
          </cell>
          <cell r="N1596">
            <v>2</v>
          </cell>
        </row>
        <row r="1597">
          <cell r="D1597">
            <v>310300003</v>
          </cell>
          <cell r="E1597" t="str">
            <v>选择性观看检查</v>
          </cell>
        </row>
        <row r="1597">
          <cell r="H1597" t="str">
            <v>次</v>
          </cell>
        </row>
        <row r="1597">
          <cell r="J1597">
            <v>2</v>
          </cell>
          <cell r="K1597">
            <v>2</v>
          </cell>
          <cell r="L1597">
            <v>2</v>
          </cell>
          <cell r="M1597">
            <v>2</v>
          </cell>
          <cell r="N1597">
            <v>2</v>
          </cell>
        </row>
        <row r="1598">
          <cell r="D1598">
            <v>310300004</v>
          </cell>
          <cell r="E1598" t="str">
            <v>视网膜视力检查</v>
          </cell>
        </row>
        <row r="1598">
          <cell r="H1598" t="str">
            <v>次</v>
          </cell>
        </row>
        <row r="1598">
          <cell r="J1598">
            <v>20</v>
          </cell>
          <cell r="K1598">
            <v>18</v>
          </cell>
          <cell r="L1598">
            <v>17</v>
          </cell>
          <cell r="M1598">
            <v>15</v>
          </cell>
          <cell r="N1598">
            <v>11</v>
          </cell>
        </row>
        <row r="1599">
          <cell r="D1599">
            <v>310300005</v>
          </cell>
          <cell r="E1599" t="str">
            <v>视野检查</v>
          </cell>
          <cell r="F1599" t="str">
            <v>指普通视野计</v>
          </cell>
        </row>
        <row r="1599">
          <cell r="H1599" t="str">
            <v>次</v>
          </cell>
          <cell r="I1599" t="str">
            <v>电脑视野计加收40元、动态(Goldmann)视野计加收20元</v>
          </cell>
          <cell r="J1599">
            <v>10</v>
          </cell>
          <cell r="K1599">
            <v>9</v>
          </cell>
          <cell r="L1599">
            <v>9</v>
          </cell>
          <cell r="M1599">
            <v>8</v>
          </cell>
          <cell r="N1599">
            <v>6</v>
          </cell>
        </row>
        <row r="1600">
          <cell r="D1600">
            <v>310300006</v>
          </cell>
          <cell r="E1600" t="str">
            <v>阿姆斯勒(Amsler)表检查</v>
          </cell>
        </row>
        <row r="1600">
          <cell r="H1600" t="str">
            <v>次</v>
          </cell>
        </row>
        <row r="1600">
          <cell r="J1600">
            <v>5</v>
          </cell>
          <cell r="K1600">
            <v>5</v>
          </cell>
          <cell r="L1600">
            <v>5</v>
          </cell>
          <cell r="M1600">
            <v>4</v>
          </cell>
          <cell r="N1600">
            <v>3</v>
          </cell>
        </row>
        <row r="1601">
          <cell r="D1601">
            <v>310300007</v>
          </cell>
          <cell r="E1601" t="str">
            <v>验光</v>
          </cell>
          <cell r="F1601" t="str">
            <v>含复验；检影、散瞳、云雾试验、试镜分别参照执行</v>
          </cell>
        </row>
        <row r="1601">
          <cell r="H1601" t="str">
            <v>项</v>
          </cell>
          <cell r="I1601" t="str">
            <v>每增加一项加收50%</v>
          </cell>
          <cell r="J1601">
            <v>5</v>
          </cell>
          <cell r="K1601">
            <v>5</v>
          </cell>
          <cell r="L1601">
            <v>5</v>
          </cell>
          <cell r="M1601">
            <v>3</v>
          </cell>
          <cell r="N1601">
            <v>2</v>
          </cell>
        </row>
        <row r="1602">
          <cell r="D1602">
            <v>310300008</v>
          </cell>
          <cell r="E1602" t="str">
            <v>镜片检测</v>
          </cell>
        </row>
        <row r="1602">
          <cell r="H1602" t="str">
            <v>次</v>
          </cell>
        </row>
        <row r="1602">
          <cell r="J1602">
            <v>2</v>
          </cell>
          <cell r="K1602">
            <v>2</v>
          </cell>
          <cell r="L1602">
            <v>2</v>
          </cell>
          <cell r="M1602">
            <v>2</v>
          </cell>
          <cell r="N1602">
            <v>2</v>
          </cell>
        </row>
        <row r="1603">
          <cell r="D1603">
            <v>310300009</v>
          </cell>
          <cell r="E1603" t="str">
            <v>隐形眼镜配置</v>
          </cell>
          <cell r="F1603" t="str">
            <v>含验光、角膜曲率测量、泪液分泌功能(Schirmer)测定</v>
          </cell>
        </row>
        <row r="1603">
          <cell r="H1603" t="str">
            <v>次</v>
          </cell>
        </row>
        <row r="1603">
          <cell r="J1603">
            <v>15</v>
          </cell>
          <cell r="K1603">
            <v>13</v>
          </cell>
          <cell r="L1603">
            <v>12</v>
          </cell>
          <cell r="M1603">
            <v>10</v>
          </cell>
          <cell r="N1603">
            <v>8</v>
          </cell>
        </row>
        <row r="1604">
          <cell r="D1604">
            <v>310300010</v>
          </cell>
          <cell r="E1604" t="str">
            <v>主导眼检查</v>
          </cell>
        </row>
        <row r="1604">
          <cell r="H1604" t="str">
            <v>次</v>
          </cell>
        </row>
        <row r="1604">
          <cell r="J1604">
            <v>5</v>
          </cell>
          <cell r="K1604">
            <v>5</v>
          </cell>
          <cell r="L1604">
            <v>5</v>
          </cell>
          <cell r="M1604">
            <v>3</v>
          </cell>
          <cell r="N1604">
            <v>2</v>
          </cell>
        </row>
        <row r="1605">
          <cell r="D1605">
            <v>310300011</v>
          </cell>
          <cell r="E1605" t="str">
            <v>代偿头位测定</v>
          </cell>
          <cell r="F1605" t="str">
            <v>含使用头位检测仪</v>
          </cell>
        </row>
        <row r="1605">
          <cell r="H1605" t="str">
            <v>次</v>
          </cell>
        </row>
        <row r="1605">
          <cell r="J1605">
            <v>5</v>
          </cell>
          <cell r="K1605">
            <v>5</v>
          </cell>
          <cell r="L1605">
            <v>5</v>
          </cell>
          <cell r="M1605">
            <v>3</v>
          </cell>
          <cell r="N1605">
            <v>2</v>
          </cell>
        </row>
        <row r="1606">
          <cell r="D1606">
            <v>310300012</v>
          </cell>
          <cell r="E1606" t="str">
            <v>复视检查</v>
          </cell>
        </row>
        <row r="1606">
          <cell r="H1606" t="str">
            <v>次</v>
          </cell>
        </row>
        <row r="1606">
          <cell r="J1606">
            <v>10</v>
          </cell>
          <cell r="K1606">
            <v>9</v>
          </cell>
          <cell r="L1606">
            <v>9</v>
          </cell>
          <cell r="M1606">
            <v>8</v>
          </cell>
          <cell r="N1606">
            <v>6</v>
          </cell>
        </row>
        <row r="1607">
          <cell r="D1607">
            <v>310300013</v>
          </cell>
          <cell r="E1607" t="str">
            <v>斜视度测定</v>
          </cell>
          <cell r="F1607" t="str">
            <v>含九个注视方向双眼分别注视时的斜度，看远及看近</v>
          </cell>
        </row>
        <row r="1607">
          <cell r="H1607" t="str">
            <v>次</v>
          </cell>
        </row>
        <row r="1607">
          <cell r="J1607">
            <v>15</v>
          </cell>
          <cell r="K1607">
            <v>13</v>
          </cell>
          <cell r="L1607">
            <v>13</v>
          </cell>
          <cell r="M1607">
            <v>11</v>
          </cell>
          <cell r="N1607">
            <v>8</v>
          </cell>
        </row>
        <row r="1608">
          <cell r="D1608">
            <v>310300014</v>
          </cell>
          <cell r="E1608" t="str">
            <v>三棱镜检查</v>
          </cell>
        </row>
        <row r="1608">
          <cell r="H1608" t="str">
            <v>次</v>
          </cell>
        </row>
        <row r="1608">
          <cell r="J1608">
            <v>10</v>
          </cell>
          <cell r="K1608">
            <v>9</v>
          </cell>
          <cell r="L1608">
            <v>9</v>
          </cell>
          <cell r="M1608">
            <v>8</v>
          </cell>
          <cell r="N1608">
            <v>6</v>
          </cell>
        </row>
        <row r="1609">
          <cell r="D1609">
            <v>310300015</v>
          </cell>
          <cell r="E1609" t="str">
            <v>线状镜检查</v>
          </cell>
        </row>
        <row r="1609">
          <cell r="H1609" t="str">
            <v>次</v>
          </cell>
        </row>
        <row r="1609">
          <cell r="J1609">
            <v>8</v>
          </cell>
          <cell r="K1609">
            <v>7</v>
          </cell>
          <cell r="L1609">
            <v>7</v>
          </cell>
          <cell r="M1609">
            <v>6</v>
          </cell>
          <cell r="N1609">
            <v>5</v>
          </cell>
        </row>
        <row r="1610">
          <cell r="D1610">
            <v>310300016</v>
          </cell>
          <cell r="E1610" t="str">
            <v>黑氏(Hess)屏检查</v>
          </cell>
        </row>
        <row r="1610">
          <cell r="H1610" t="str">
            <v>次</v>
          </cell>
        </row>
        <row r="1610">
          <cell r="J1610">
            <v>8</v>
          </cell>
          <cell r="K1610">
            <v>7</v>
          </cell>
          <cell r="L1610">
            <v>7</v>
          </cell>
          <cell r="M1610">
            <v>6</v>
          </cell>
          <cell r="N1610">
            <v>5</v>
          </cell>
        </row>
        <row r="1611">
          <cell r="D1611">
            <v>310300017</v>
          </cell>
          <cell r="E1611" t="str">
            <v>调节/集合测定</v>
          </cell>
        </row>
        <row r="1611">
          <cell r="H1611" t="str">
            <v>次</v>
          </cell>
        </row>
        <row r="1611">
          <cell r="J1611">
            <v>8</v>
          </cell>
          <cell r="K1611">
            <v>7</v>
          </cell>
          <cell r="L1611">
            <v>7</v>
          </cell>
          <cell r="M1611">
            <v>6</v>
          </cell>
          <cell r="N1611">
            <v>5</v>
          </cell>
        </row>
        <row r="1612">
          <cell r="D1612">
            <v>310300018</v>
          </cell>
          <cell r="E1612" t="str">
            <v>牵拉试验</v>
          </cell>
          <cell r="F1612" t="str">
            <v>含有无复视及耐受程度、被动牵拉、主动收缩</v>
          </cell>
        </row>
        <row r="1612">
          <cell r="H1612" t="str">
            <v>次</v>
          </cell>
        </row>
        <row r="1612">
          <cell r="J1612">
            <v>10</v>
          </cell>
          <cell r="K1612">
            <v>9</v>
          </cell>
          <cell r="L1612">
            <v>9</v>
          </cell>
          <cell r="M1612">
            <v>8</v>
          </cell>
          <cell r="N1612">
            <v>6</v>
          </cell>
        </row>
        <row r="1613">
          <cell r="D1613">
            <v>310300019</v>
          </cell>
          <cell r="E1613" t="str">
            <v>双眼视觉检查</v>
          </cell>
          <cell r="F1613" t="str">
            <v>含双眼同时知觉、双眼同时视、双眼融合功能、立体视功能</v>
          </cell>
        </row>
        <row r="1613">
          <cell r="H1613" t="str">
            <v>次</v>
          </cell>
        </row>
        <row r="1613">
          <cell r="J1613">
            <v>10</v>
          </cell>
          <cell r="K1613">
            <v>9</v>
          </cell>
          <cell r="L1613">
            <v>9</v>
          </cell>
          <cell r="M1613">
            <v>8</v>
          </cell>
          <cell r="N1613">
            <v>6</v>
          </cell>
        </row>
        <row r="1614">
          <cell r="D1614">
            <v>310300020</v>
          </cell>
          <cell r="E1614" t="str">
            <v>色觉检查</v>
          </cell>
          <cell r="F1614" t="str">
            <v>普通图谱法、FM-100Hue测试盒法、色觉仪法分别参照执行</v>
          </cell>
        </row>
        <row r="1614">
          <cell r="H1614" t="str">
            <v>项</v>
          </cell>
          <cell r="I1614" t="str">
            <v>每增加一项加收50%</v>
          </cell>
          <cell r="J1614">
            <v>5</v>
          </cell>
          <cell r="K1614">
            <v>5</v>
          </cell>
          <cell r="L1614">
            <v>5</v>
          </cell>
          <cell r="M1614">
            <v>3</v>
          </cell>
          <cell r="N1614">
            <v>2</v>
          </cell>
        </row>
        <row r="1615">
          <cell r="D1615">
            <v>310300021</v>
          </cell>
          <cell r="E1615" t="str">
            <v>对比敏感度检查</v>
          </cell>
        </row>
        <row r="1615">
          <cell r="H1615" t="str">
            <v>次</v>
          </cell>
        </row>
        <row r="1615">
          <cell r="J1615">
            <v>6</v>
          </cell>
          <cell r="K1615">
            <v>5</v>
          </cell>
          <cell r="L1615">
            <v>5</v>
          </cell>
          <cell r="M1615">
            <v>5</v>
          </cell>
          <cell r="N1615">
            <v>4</v>
          </cell>
        </row>
        <row r="1616">
          <cell r="D1616">
            <v>310300022</v>
          </cell>
          <cell r="E1616" t="str">
            <v>暗适应测定</v>
          </cell>
          <cell r="F1616" t="str">
            <v>含图形及报告</v>
          </cell>
        </row>
        <row r="1616">
          <cell r="H1616" t="str">
            <v>次</v>
          </cell>
        </row>
        <row r="1616">
          <cell r="J1616">
            <v>30</v>
          </cell>
          <cell r="K1616">
            <v>26</v>
          </cell>
          <cell r="L1616">
            <v>25</v>
          </cell>
          <cell r="M1616">
            <v>22</v>
          </cell>
          <cell r="N1616">
            <v>17</v>
          </cell>
        </row>
        <row r="1617">
          <cell r="D1617">
            <v>310300023</v>
          </cell>
          <cell r="E1617" t="str">
            <v>明适应测定</v>
          </cell>
        </row>
        <row r="1617">
          <cell r="H1617" t="str">
            <v>次</v>
          </cell>
        </row>
        <row r="1617">
          <cell r="J1617">
            <v>20</v>
          </cell>
          <cell r="K1617">
            <v>17</v>
          </cell>
          <cell r="L1617">
            <v>16</v>
          </cell>
          <cell r="M1617">
            <v>14</v>
          </cell>
          <cell r="N1617">
            <v>10</v>
          </cell>
        </row>
        <row r="1618">
          <cell r="D1618">
            <v>310300024</v>
          </cell>
          <cell r="E1618" t="str">
            <v>正切尺检查</v>
          </cell>
        </row>
        <row r="1618">
          <cell r="H1618" t="str">
            <v>次</v>
          </cell>
        </row>
        <row r="1618">
          <cell r="J1618" t="str">
            <v>未定</v>
          </cell>
          <cell r="K1618" t="str">
            <v>未定</v>
          </cell>
          <cell r="L1618" t="str">
            <v>未定</v>
          </cell>
          <cell r="M1618" t="str">
            <v>未定</v>
          </cell>
          <cell r="N1618" t="str">
            <v>未定</v>
          </cell>
        </row>
        <row r="1619">
          <cell r="D1619">
            <v>310300025</v>
          </cell>
          <cell r="E1619" t="str">
            <v>注视性质检查</v>
          </cell>
        </row>
        <row r="1619">
          <cell r="H1619" t="str">
            <v>次</v>
          </cell>
        </row>
        <row r="1619">
          <cell r="J1619">
            <v>10</v>
          </cell>
          <cell r="K1619">
            <v>9</v>
          </cell>
          <cell r="L1619">
            <v>9</v>
          </cell>
          <cell r="M1619">
            <v>8</v>
          </cell>
          <cell r="N1619">
            <v>6</v>
          </cell>
        </row>
        <row r="1620">
          <cell r="D1620">
            <v>310300026</v>
          </cell>
          <cell r="E1620" t="str">
            <v>眼象差检查</v>
          </cell>
        </row>
        <row r="1620">
          <cell r="H1620" t="str">
            <v>次</v>
          </cell>
        </row>
        <row r="1620">
          <cell r="J1620">
            <v>10</v>
          </cell>
          <cell r="K1620">
            <v>9</v>
          </cell>
          <cell r="L1620">
            <v>9</v>
          </cell>
          <cell r="M1620">
            <v>8</v>
          </cell>
          <cell r="N1620">
            <v>6</v>
          </cell>
        </row>
        <row r="1621">
          <cell r="D1621">
            <v>310300027</v>
          </cell>
          <cell r="E1621" t="str">
            <v>眼压检查</v>
          </cell>
          <cell r="F1621" t="str">
            <v>指Schiotz眼压计法或电眼压计法</v>
          </cell>
        </row>
        <row r="1621">
          <cell r="H1621" t="str">
            <v>次</v>
          </cell>
          <cell r="I1621" t="str">
            <v>非接触眼压计法、压平眼压计法各加收100%</v>
          </cell>
          <cell r="J1621">
            <v>8</v>
          </cell>
          <cell r="K1621">
            <v>7</v>
          </cell>
          <cell r="L1621">
            <v>7</v>
          </cell>
          <cell r="M1621">
            <v>6</v>
          </cell>
          <cell r="N1621">
            <v>5</v>
          </cell>
        </row>
        <row r="1622">
          <cell r="D1622">
            <v>310300028</v>
          </cell>
          <cell r="E1622" t="str">
            <v>眼压日曲线检查</v>
          </cell>
        </row>
        <row r="1622">
          <cell r="H1622" t="str">
            <v>次</v>
          </cell>
        </row>
        <row r="1622">
          <cell r="J1622">
            <v>25</v>
          </cell>
          <cell r="K1622">
            <v>22</v>
          </cell>
          <cell r="L1622">
            <v>21</v>
          </cell>
          <cell r="M1622">
            <v>19</v>
          </cell>
          <cell r="N1622">
            <v>15</v>
          </cell>
        </row>
        <row r="1623">
          <cell r="D1623">
            <v>310300029</v>
          </cell>
          <cell r="E1623" t="str">
            <v>眼压描记</v>
          </cell>
        </row>
        <row r="1623">
          <cell r="H1623" t="str">
            <v>次</v>
          </cell>
        </row>
        <row r="1623">
          <cell r="J1623">
            <v>20</v>
          </cell>
          <cell r="K1623">
            <v>17</v>
          </cell>
          <cell r="L1623">
            <v>17</v>
          </cell>
          <cell r="M1623">
            <v>15</v>
          </cell>
          <cell r="N1623">
            <v>12</v>
          </cell>
        </row>
        <row r="1624">
          <cell r="D1624">
            <v>310300030</v>
          </cell>
          <cell r="E1624" t="str">
            <v>眼球突出度测量</v>
          </cell>
          <cell r="F1624" t="str">
            <v>米尺测量法、眼球突出计测量法分别参照执行</v>
          </cell>
        </row>
        <row r="1624">
          <cell r="H1624" t="str">
            <v>次</v>
          </cell>
        </row>
        <row r="1624">
          <cell r="J1624">
            <v>8</v>
          </cell>
          <cell r="K1624">
            <v>7</v>
          </cell>
          <cell r="L1624">
            <v>7</v>
          </cell>
          <cell r="M1624">
            <v>6</v>
          </cell>
          <cell r="N1624">
            <v>5</v>
          </cell>
        </row>
        <row r="1625">
          <cell r="D1625">
            <v>310300031</v>
          </cell>
          <cell r="E1625" t="str">
            <v>青光眼视网膜神经纤维层计算机图象分析</v>
          </cell>
          <cell r="F1625" t="str">
            <v>含计算机图相分析；不含OCT、HRT及SLO</v>
          </cell>
        </row>
        <row r="1625">
          <cell r="H1625" t="str">
            <v>次</v>
          </cell>
          <cell r="I1625" t="str">
            <v>增加定量分析加收50%</v>
          </cell>
          <cell r="J1625">
            <v>40</v>
          </cell>
          <cell r="K1625">
            <v>35</v>
          </cell>
          <cell r="L1625">
            <v>34</v>
          </cell>
          <cell r="M1625">
            <v>30</v>
          </cell>
          <cell r="N1625">
            <v>23</v>
          </cell>
        </row>
        <row r="1626">
          <cell r="D1626">
            <v>310300032</v>
          </cell>
          <cell r="E1626" t="str">
            <v>低视力助视器试验</v>
          </cell>
        </row>
        <row r="1626">
          <cell r="H1626" t="str">
            <v>次</v>
          </cell>
        </row>
        <row r="1626">
          <cell r="J1626">
            <v>10</v>
          </cell>
          <cell r="K1626">
            <v>9</v>
          </cell>
          <cell r="L1626">
            <v>9</v>
          </cell>
          <cell r="M1626">
            <v>8</v>
          </cell>
          <cell r="N1626">
            <v>6</v>
          </cell>
        </row>
        <row r="1627">
          <cell r="D1627">
            <v>310300033</v>
          </cell>
          <cell r="E1627" t="str">
            <v>上睑下垂检查</v>
          </cell>
        </row>
        <row r="1627">
          <cell r="H1627" t="str">
            <v>次</v>
          </cell>
        </row>
        <row r="1627">
          <cell r="J1627">
            <v>10</v>
          </cell>
          <cell r="K1627">
            <v>9</v>
          </cell>
          <cell r="L1627">
            <v>9</v>
          </cell>
          <cell r="M1627">
            <v>8</v>
          </cell>
          <cell r="N1627">
            <v>6</v>
          </cell>
        </row>
        <row r="1628">
          <cell r="D1628">
            <v>310300034</v>
          </cell>
          <cell r="E1628" t="str">
            <v>泪膜破裂时间测定</v>
          </cell>
        </row>
        <row r="1628">
          <cell r="H1628" t="str">
            <v>次</v>
          </cell>
        </row>
        <row r="1628">
          <cell r="J1628">
            <v>15</v>
          </cell>
          <cell r="K1628">
            <v>13</v>
          </cell>
          <cell r="L1628">
            <v>12</v>
          </cell>
          <cell r="M1628">
            <v>10</v>
          </cell>
          <cell r="N1628">
            <v>8</v>
          </cell>
        </row>
        <row r="1629">
          <cell r="D1629">
            <v>310300035</v>
          </cell>
          <cell r="E1629" t="str">
            <v>泪液分泌功能测定</v>
          </cell>
        </row>
        <row r="1629">
          <cell r="H1629" t="str">
            <v>次</v>
          </cell>
        </row>
        <row r="1629">
          <cell r="J1629">
            <v>10</v>
          </cell>
          <cell r="K1629">
            <v>9</v>
          </cell>
          <cell r="L1629">
            <v>9</v>
          </cell>
          <cell r="M1629">
            <v>8</v>
          </cell>
          <cell r="N1629">
            <v>6</v>
          </cell>
        </row>
        <row r="1630">
          <cell r="D1630">
            <v>310300036</v>
          </cell>
          <cell r="E1630" t="str">
            <v>泪道冲洗</v>
          </cell>
        </row>
        <row r="1630">
          <cell r="H1630" t="str">
            <v>次</v>
          </cell>
          <cell r="I1630" t="str">
            <v>6周岁及以下儿童在相应价格基础上加收30%。</v>
          </cell>
          <cell r="J1630">
            <v>10</v>
          </cell>
          <cell r="K1630">
            <v>9</v>
          </cell>
          <cell r="L1630">
            <v>9</v>
          </cell>
          <cell r="M1630">
            <v>8</v>
          </cell>
          <cell r="N1630">
            <v>6</v>
          </cell>
        </row>
        <row r="1631">
          <cell r="D1631">
            <v>310300037</v>
          </cell>
          <cell r="E1631" t="str">
            <v>青光眼诱导试验</v>
          </cell>
          <cell r="F1631" t="str">
            <v>饮水、暗室、妥拉苏林等分别参照执行</v>
          </cell>
        </row>
        <row r="1631">
          <cell r="H1631" t="str">
            <v>次</v>
          </cell>
        </row>
        <row r="1631">
          <cell r="J1631">
            <v>20</v>
          </cell>
          <cell r="K1631">
            <v>17</v>
          </cell>
          <cell r="L1631">
            <v>16</v>
          </cell>
          <cell r="M1631">
            <v>14</v>
          </cell>
          <cell r="N1631">
            <v>11</v>
          </cell>
        </row>
        <row r="1632">
          <cell r="D1632">
            <v>310300038</v>
          </cell>
          <cell r="E1632" t="str">
            <v>角膜荧光素染色检查</v>
          </cell>
        </row>
        <row r="1632">
          <cell r="H1632" t="str">
            <v>次</v>
          </cell>
        </row>
        <row r="1632">
          <cell r="J1632">
            <v>20</v>
          </cell>
          <cell r="K1632">
            <v>18</v>
          </cell>
          <cell r="L1632">
            <v>17</v>
          </cell>
          <cell r="M1632">
            <v>15</v>
          </cell>
          <cell r="N1632">
            <v>12</v>
          </cell>
        </row>
        <row r="1633">
          <cell r="D1633">
            <v>310300039</v>
          </cell>
          <cell r="E1633" t="str">
            <v>角膜曲率测量</v>
          </cell>
        </row>
        <row r="1633">
          <cell r="H1633" t="str">
            <v>单眼</v>
          </cell>
        </row>
        <row r="1633">
          <cell r="J1633">
            <v>10</v>
          </cell>
          <cell r="K1633">
            <v>9</v>
          </cell>
          <cell r="L1633">
            <v>9</v>
          </cell>
          <cell r="M1633">
            <v>8</v>
          </cell>
          <cell r="N1633">
            <v>6</v>
          </cell>
        </row>
        <row r="1634">
          <cell r="D1634">
            <v>310300040</v>
          </cell>
          <cell r="E1634" t="str">
            <v>角膜地形图检查</v>
          </cell>
        </row>
        <row r="1634">
          <cell r="H1634" t="str">
            <v>单眼</v>
          </cell>
        </row>
        <row r="1634">
          <cell r="J1634">
            <v>60</v>
          </cell>
          <cell r="K1634">
            <v>54</v>
          </cell>
          <cell r="L1634">
            <v>51</v>
          </cell>
          <cell r="M1634">
            <v>45</v>
          </cell>
          <cell r="N1634">
            <v>36</v>
          </cell>
        </row>
        <row r="1635">
          <cell r="D1635">
            <v>310300041</v>
          </cell>
          <cell r="E1635" t="str">
            <v>角膜内皮镜检查</v>
          </cell>
        </row>
        <row r="1635">
          <cell r="H1635" t="str">
            <v>单眼</v>
          </cell>
          <cell r="I1635" t="str">
            <v>录象记录按比例加收50%</v>
          </cell>
          <cell r="J1635">
            <v>50</v>
          </cell>
          <cell r="K1635">
            <v>45</v>
          </cell>
          <cell r="L1635">
            <v>43</v>
          </cell>
          <cell r="M1635">
            <v>38</v>
          </cell>
          <cell r="N1635">
            <v>30</v>
          </cell>
        </row>
        <row r="1636">
          <cell r="D1636">
            <v>310300042</v>
          </cell>
          <cell r="E1636" t="str">
            <v>角膜厚度检查</v>
          </cell>
          <cell r="F1636" t="str">
            <v>裂隙灯法、超声法分别参照执行</v>
          </cell>
        </row>
        <row r="1636">
          <cell r="H1636" t="str">
            <v>次</v>
          </cell>
        </row>
        <row r="1636">
          <cell r="J1636">
            <v>30</v>
          </cell>
          <cell r="K1636">
            <v>27</v>
          </cell>
          <cell r="L1636">
            <v>25</v>
          </cell>
          <cell r="M1636">
            <v>22</v>
          </cell>
          <cell r="N1636">
            <v>17</v>
          </cell>
        </row>
        <row r="1637">
          <cell r="D1637">
            <v>310300043</v>
          </cell>
          <cell r="E1637" t="str">
            <v>角膜知觉检查</v>
          </cell>
        </row>
        <row r="1637">
          <cell r="H1637" t="str">
            <v>次</v>
          </cell>
        </row>
        <row r="1637">
          <cell r="J1637">
            <v>10</v>
          </cell>
          <cell r="K1637">
            <v>9</v>
          </cell>
          <cell r="L1637">
            <v>9</v>
          </cell>
          <cell r="M1637">
            <v>8</v>
          </cell>
          <cell r="N1637">
            <v>6</v>
          </cell>
        </row>
        <row r="1638">
          <cell r="D1638">
            <v>310300044</v>
          </cell>
          <cell r="E1638" t="str">
            <v>巩膜透照检查</v>
          </cell>
          <cell r="F1638" t="str">
            <v>含散瞳</v>
          </cell>
        </row>
        <row r="1638">
          <cell r="H1638" t="str">
            <v>次</v>
          </cell>
        </row>
        <row r="1638">
          <cell r="J1638">
            <v>20</v>
          </cell>
          <cell r="K1638">
            <v>17</v>
          </cell>
          <cell r="L1638">
            <v>17</v>
          </cell>
          <cell r="M1638">
            <v>15</v>
          </cell>
          <cell r="N1638">
            <v>10</v>
          </cell>
        </row>
        <row r="1639">
          <cell r="D1639">
            <v>310300045</v>
          </cell>
          <cell r="E1639" t="str">
            <v>人工晶体度数测量</v>
          </cell>
        </row>
        <row r="1639">
          <cell r="H1639" t="str">
            <v>次</v>
          </cell>
        </row>
        <row r="1639">
          <cell r="J1639">
            <v>20</v>
          </cell>
          <cell r="K1639">
            <v>18</v>
          </cell>
          <cell r="L1639">
            <v>17</v>
          </cell>
          <cell r="M1639">
            <v>15</v>
          </cell>
          <cell r="N1639">
            <v>12</v>
          </cell>
        </row>
        <row r="1640">
          <cell r="D1640">
            <v>310300046</v>
          </cell>
          <cell r="E1640" t="str">
            <v>前房深度测量</v>
          </cell>
          <cell r="F1640" t="str">
            <v>裂隙灯法(测量周边前房及轴部前房)、前房深度测量仪法分别参照执行</v>
          </cell>
        </row>
        <row r="1640">
          <cell r="H1640" t="str">
            <v>次</v>
          </cell>
        </row>
        <row r="1640">
          <cell r="J1640">
            <v>20</v>
          </cell>
          <cell r="K1640">
            <v>18</v>
          </cell>
          <cell r="L1640">
            <v>17</v>
          </cell>
          <cell r="M1640">
            <v>15</v>
          </cell>
          <cell r="N1640">
            <v>12</v>
          </cell>
        </row>
        <row r="1641">
          <cell r="D1641">
            <v>310300047</v>
          </cell>
          <cell r="E1641" t="str">
            <v>房水荧光测定</v>
          </cell>
        </row>
        <row r="1641">
          <cell r="H1641" t="str">
            <v>次</v>
          </cell>
        </row>
        <row r="1641">
          <cell r="J1641">
            <v>10</v>
          </cell>
          <cell r="K1641">
            <v>9</v>
          </cell>
          <cell r="L1641">
            <v>9</v>
          </cell>
          <cell r="M1641">
            <v>8</v>
          </cell>
          <cell r="N1641">
            <v>6</v>
          </cell>
        </row>
        <row r="1642">
          <cell r="D1642">
            <v>310300048</v>
          </cell>
          <cell r="E1642" t="str">
            <v>裂隙灯检查</v>
          </cell>
        </row>
        <row r="1642">
          <cell r="H1642" t="str">
            <v>次</v>
          </cell>
        </row>
        <row r="1642">
          <cell r="J1642">
            <v>5</v>
          </cell>
          <cell r="K1642">
            <v>5</v>
          </cell>
          <cell r="L1642">
            <v>5</v>
          </cell>
          <cell r="M1642">
            <v>3</v>
          </cell>
          <cell r="N1642">
            <v>2</v>
          </cell>
        </row>
        <row r="1643">
          <cell r="D1643">
            <v>310300049</v>
          </cell>
          <cell r="E1643" t="str">
            <v>裂隙灯下眼底检查</v>
          </cell>
          <cell r="F1643" t="str">
            <v>前置镜、三面镜、视网膜镜分别参照执行</v>
          </cell>
        </row>
        <row r="1643">
          <cell r="H1643" t="str">
            <v>次</v>
          </cell>
        </row>
        <row r="1643">
          <cell r="J1643">
            <v>20</v>
          </cell>
          <cell r="K1643">
            <v>18</v>
          </cell>
          <cell r="L1643">
            <v>17</v>
          </cell>
          <cell r="M1643">
            <v>15</v>
          </cell>
          <cell r="N1643">
            <v>12</v>
          </cell>
        </row>
        <row r="1644">
          <cell r="D1644">
            <v>310300050</v>
          </cell>
          <cell r="E1644" t="str">
            <v>裂隙灯下房角镜检查</v>
          </cell>
        </row>
        <row r="1644">
          <cell r="H1644" t="str">
            <v>次</v>
          </cell>
        </row>
        <row r="1644">
          <cell r="J1644">
            <v>10</v>
          </cell>
          <cell r="K1644">
            <v>9</v>
          </cell>
          <cell r="L1644">
            <v>9</v>
          </cell>
          <cell r="M1644">
            <v>8</v>
          </cell>
          <cell r="N1644">
            <v>6</v>
          </cell>
        </row>
        <row r="1645">
          <cell r="D1645">
            <v>310300051</v>
          </cell>
          <cell r="E1645" t="str">
            <v>眼位照相</v>
          </cell>
        </row>
        <row r="1645">
          <cell r="H1645" t="str">
            <v>次</v>
          </cell>
        </row>
        <row r="1645">
          <cell r="J1645">
            <v>15</v>
          </cell>
          <cell r="K1645">
            <v>13</v>
          </cell>
          <cell r="L1645">
            <v>13</v>
          </cell>
          <cell r="M1645">
            <v>11</v>
          </cell>
          <cell r="N1645">
            <v>8</v>
          </cell>
        </row>
        <row r="1646">
          <cell r="D1646">
            <v>310300052</v>
          </cell>
          <cell r="E1646" t="str">
            <v>眼前段照相</v>
          </cell>
        </row>
        <row r="1646">
          <cell r="H1646" t="str">
            <v>次</v>
          </cell>
        </row>
        <row r="1646">
          <cell r="J1646">
            <v>15</v>
          </cell>
          <cell r="K1646">
            <v>13</v>
          </cell>
          <cell r="L1646">
            <v>12</v>
          </cell>
          <cell r="M1646">
            <v>10</v>
          </cell>
          <cell r="N1646">
            <v>8</v>
          </cell>
        </row>
        <row r="1647">
          <cell r="D1647">
            <v>310300053</v>
          </cell>
          <cell r="E1647" t="str">
            <v>眼底照相</v>
          </cell>
        </row>
        <row r="1647">
          <cell r="H1647" t="str">
            <v>次</v>
          </cell>
        </row>
        <row r="1647">
          <cell r="J1647">
            <v>20</v>
          </cell>
          <cell r="K1647">
            <v>18</v>
          </cell>
          <cell r="L1647">
            <v>17</v>
          </cell>
          <cell r="M1647">
            <v>15</v>
          </cell>
          <cell r="N1647">
            <v>12</v>
          </cell>
        </row>
        <row r="1648">
          <cell r="D1648">
            <v>310300054</v>
          </cell>
          <cell r="E1648" t="str">
            <v>眼底血管造影</v>
          </cell>
          <cell r="F1648" t="str">
            <v>眼底荧光血管造影(FFA)、靛青绿血管造影(ICGA)分别参照执行</v>
          </cell>
        </row>
        <row r="1648">
          <cell r="H1648" t="str">
            <v>次</v>
          </cell>
        </row>
        <row r="1648">
          <cell r="J1648">
            <v>150</v>
          </cell>
          <cell r="K1648">
            <v>134</v>
          </cell>
          <cell r="L1648">
            <v>128</v>
          </cell>
          <cell r="M1648">
            <v>115</v>
          </cell>
          <cell r="N1648">
            <v>90</v>
          </cell>
        </row>
        <row r="1649">
          <cell r="D1649">
            <v>310300055</v>
          </cell>
          <cell r="E1649" t="str">
            <v>裂隙灯下眼底视神经立体照相</v>
          </cell>
        </row>
        <row r="1649">
          <cell r="H1649" t="str">
            <v>次</v>
          </cell>
        </row>
        <row r="1649">
          <cell r="J1649">
            <v>60</v>
          </cell>
          <cell r="K1649">
            <v>53</v>
          </cell>
          <cell r="L1649">
            <v>51</v>
          </cell>
          <cell r="M1649">
            <v>45</v>
          </cell>
          <cell r="N1649">
            <v>36</v>
          </cell>
        </row>
        <row r="1650">
          <cell r="D1650">
            <v>310300056</v>
          </cell>
          <cell r="E1650" t="str">
            <v>眼底检查</v>
          </cell>
          <cell r="F1650" t="str">
            <v>直接、间接眼底镜法分别参照执行；不含散瞳</v>
          </cell>
        </row>
        <row r="1650">
          <cell r="H1650" t="str">
            <v>次</v>
          </cell>
        </row>
        <row r="1650">
          <cell r="J1650">
            <v>10</v>
          </cell>
          <cell r="K1650">
            <v>9</v>
          </cell>
          <cell r="L1650">
            <v>9</v>
          </cell>
          <cell r="M1650">
            <v>8</v>
          </cell>
          <cell r="N1650">
            <v>6</v>
          </cell>
        </row>
        <row r="1651">
          <cell r="D1651">
            <v>310300057</v>
          </cell>
          <cell r="E1651" t="str">
            <v>扫描激光眼底检查(SLO)</v>
          </cell>
        </row>
        <row r="1651">
          <cell r="H1651" t="str">
            <v>次</v>
          </cell>
          <cell r="I1651" t="str">
            <v>增加：婴幼儿视网膜病变检查加收50%。</v>
          </cell>
          <cell r="J1651">
            <v>150</v>
          </cell>
          <cell r="K1651">
            <v>134</v>
          </cell>
          <cell r="L1651">
            <v>127</v>
          </cell>
          <cell r="M1651">
            <v>114</v>
          </cell>
          <cell r="N1651">
            <v>90</v>
          </cell>
        </row>
        <row r="1652">
          <cell r="D1652">
            <v>310300058</v>
          </cell>
          <cell r="E1652" t="str">
            <v>视网膜裂孔定位检查</v>
          </cell>
          <cell r="F1652" t="str">
            <v>直接检眼镜观察+测算、双目间接检眼镜观察+巩膜加压法分别参照执行</v>
          </cell>
        </row>
        <row r="1652">
          <cell r="H1652" t="str">
            <v>次</v>
          </cell>
        </row>
        <row r="1652">
          <cell r="J1652">
            <v>15</v>
          </cell>
          <cell r="K1652">
            <v>13</v>
          </cell>
          <cell r="L1652">
            <v>13</v>
          </cell>
          <cell r="M1652">
            <v>11</v>
          </cell>
          <cell r="N1652">
            <v>8</v>
          </cell>
        </row>
        <row r="1653">
          <cell r="D1653">
            <v>310300059</v>
          </cell>
          <cell r="E1653" t="str">
            <v>海德堡视网膜厚度检查（HRT）</v>
          </cell>
        </row>
        <row r="1653">
          <cell r="H1653" t="str">
            <v>次</v>
          </cell>
        </row>
        <row r="1653">
          <cell r="J1653">
            <v>150</v>
          </cell>
          <cell r="K1653">
            <v>134</v>
          </cell>
          <cell r="L1653">
            <v>127</v>
          </cell>
          <cell r="M1653">
            <v>114</v>
          </cell>
          <cell r="N1653">
            <v>90</v>
          </cell>
        </row>
        <row r="1654">
          <cell r="D1654">
            <v>310300060</v>
          </cell>
          <cell r="E1654" t="str">
            <v>眼血流图</v>
          </cell>
        </row>
        <row r="1654">
          <cell r="H1654" t="str">
            <v>次</v>
          </cell>
        </row>
        <row r="1654">
          <cell r="J1654">
            <v>80</v>
          </cell>
          <cell r="K1654">
            <v>71</v>
          </cell>
          <cell r="L1654">
            <v>67</v>
          </cell>
          <cell r="M1654">
            <v>60</v>
          </cell>
          <cell r="N1654">
            <v>47</v>
          </cell>
        </row>
        <row r="1655">
          <cell r="D1655">
            <v>310300061</v>
          </cell>
          <cell r="E1655" t="str">
            <v>视网膜动脉压测定</v>
          </cell>
        </row>
        <row r="1655">
          <cell r="H1655" t="str">
            <v>次</v>
          </cell>
        </row>
        <row r="1655">
          <cell r="J1655" t="str">
            <v>未定</v>
          </cell>
          <cell r="K1655" t="str">
            <v>未定</v>
          </cell>
          <cell r="L1655" t="str">
            <v>未定</v>
          </cell>
          <cell r="M1655" t="str">
            <v>未定</v>
          </cell>
          <cell r="N1655" t="str">
            <v>未定</v>
          </cell>
        </row>
        <row r="1656">
          <cell r="D1656">
            <v>310300062</v>
          </cell>
          <cell r="E1656" t="str">
            <v>临界融合频率检查</v>
          </cell>
        </row>
        <row r="1656">
          <cell r="H1656" t="str">
            <v>次</v>
          </cell>
        </row>
        <row r="1656">
          <cell r="J1656" t="str">
            <v>未定</v>
          </cell>
          <cell r="K1656" t="str">
            <v>未定</v>
          </cell>
          <cell r="L1656" t="str">
            <v>未定</v>
          </cell>
          <cell r="M1656" t="str">
            <v>未定</v>
          </cell>
          <cell r="N1656" t="str">
            <v>未定</v>
          </cell>
        </row>
        <row r="1657">
          <cell r="D1657">
            <v>310300063</v>
          </cell>
          <cell r="E1657" t="str">
            <v>超声生物显微镜检查(UBM)</v>
          </cell>
        </row>
        <row r="1657">
          <cell r="H1657" t="str">
            <v>次</v>
          </cell>
        </row>
        <row r="1657">
          <cell r="J1657">
            <v>100</v>
          </cell>
          <cell r="K1657">
            <v>89</v>
          </cell>
          <cell r="L1657">
            <v>84</v>
          </cell>
          <cell r="M1657">
            <v>75</v>
          </cell>
          <cell r="N1657">
            <v>60</v>
          </cell>
        </row>
        <row r="1658">
          <cell r="D1658">
            <v>310300064</v>
          </cell>
          <cell r="E1658" t="str">
            <v>光学相干断层成相(OCT)</v>
          </cell>
          <cell r="F1658" t="str">
            <v>含测眼球后极组织厚度及断面相
修订为：含测眼球后极组织厚度及断面相；宫颈光学相干断层成像参照执行。</v>
          </cell>
        </row>
        <row r="1658">
          <cell r="H1658" t="str">
            <v>次</v>
          </cell>
        </row>
        <row r="1658">
          <cell r="J1658">
            <v>120</v>
          </cell>
          <cell r="K1658">
            <v>108</v>
          </cell>
          <cell r="L1658">
            <v>102</v>
          </cell>
          <cell r="M1658">
            <v>91</v>
          </cell>
          <cell r="N1658">
            <v>73</v>
          </cell>
        </row>
        <row r="1659">
          <cell r="D1659">
            <v>310300065</v>
          </cell>
          <cell r="E1659" t="str">
            <v>视网膜电流图(ERG)</v>
          </cell>
          <cell r="F1659" t="str">
            <v>图形视网膜电图（P-ERG）参照执行</v>
          </cell>
        </row>
        <row r="1659">
          <cell r="H1659" t="str">
            <v>次</v>
          </cell>
          <cell r="I1659" t="str">
            <v>多焦视网膜电图（m-ERG）加收50%</v>
          </cell>
          <cell r="J1659">
            <v>100</v>
          </cell>
          <cell r="K1659">
            <v>89</v>
          </cell>
          <cell r="L1659">
            <v>84</v>
          </cell>
          <cell r="M1659">
            <v>75</v>
          </cell>
          <cell r="N1659">
            <v>60</v>
          </cell>
        </row>
        <row r="1660">
          <cell r="D1660">
            <v>310300066</v>
          </cell>
          <cell r="E1660" t="str">
            <v>视网膜地形图</v>
          </cell>
        </row>
        <row r="1660">
          <cell r="H1660" t="str">
            <v>次</v>
          </cell>
        </row>
        <row r="1660">
          <cell r="J1660">
            <v>60</v>
          </cell>
          <cell r="K1660">
            <v>53</v>
          </cell>
          <cell r="L1660">
            <v>50</v>
          </cell>
          <cell r="M1660">
            <v>45</v>
          </cell>
          <cell r="N1660">
            <v>35</v>
          </cell>
        </row>
        <row r="1661">
          <cell r="D1661">
            <v>310300067</v>
          </cell>
          <cell r="E1661" t="str">
            <v>眼电图(EOG)</v>
          </cell>
          <cell r="F1661" t="str">
            <v>含运动或感觉</v>
          </cell>
        </row>
        <row r="1661">
          <cell r="H1661" t="str">
            <v>次</v>
          </cell>
        </row>
        <row r="1661">
          <cell r="J1661">
            <v>50</v>
          </cell>
          <cell r="K1661">
            <v>44</v>
          </cell>
          <cell r="L1661">
            <v>42</v>
          </cell>
          <cell r="M1661">
            <v>37</v>
          </cell>
          <cell r="N1661">
            <v>28</v>
          </cell>
        </row>
        <row r="1662">
          <cell r="D1662">
            <v>310300068</v>
          </cell>
          <cell r="E1662" t="str">
            <v>视诱发电位(VEP)</v>
          </cell>
          <cell r="F1662" t="str">
            <v>含单导、图形</v>
          </cell>
        </row>
        <row r="1662">
          <cell r="H1662" t="str">
            <v>次</v>
          </cell>
          <cell r="I1662" t="str">
            <v>多焦视网膜电图（m-ERG）加收100%</v>
          </cell>
          <cell r="J1662">
            <v>80</v>
          </cell>
          <cell r="K1662">
            <v>72</v>
          </cell>
          <cell r="L1662">
            <v>68</v>
          </cell>
          <cell r="M1662">
            <v>61</v>
          </cell>
          <cell r="N1662">
            <v>48</v>
          </cell>
        </row>
        <row r="1663">
          <cell r="D1663">
            <v>310300069</v>
          </cell>
          <cell r="E1663" t="str">
            <v>眼外肌功能检查</v>
          </cell>
          <cell r="F1663" t="str">
            <v>含眼球运动、歪头试验、集合与散开</v>
          </cell>
        </row>
        <row r="1663">
          <cell r="H1663" t="str">
            <v>次</v>
          </cell>
        </row>
        <row r="1663">
          <cell r="J1663">
            <v>10</v>
          </cell>
          <cell r="K1663">
            <v>9</v>
          </cell>
          <cell r="L1663">
            <v>9</v>
          </cell>
          <cell r="M1663">
            <v>8</v>
          </cell>
          <cell r="N1663">
            <v>6</v>
          </cell>
        </row>
        <row r="1664">
          <cell r="D1664">
            <v>310300070</v>
          </cell>
          <cell r="E1664" t="str">
            <v>眼肌力检查</v>
          </cell>
        </row>
        <row r="1664">
          <cell r="H1664" t="str">
            <v>次</v>
          </cell>
        </row>
        <row r="1664">
          <cell r="J1664">
            <v>7</v>
          </cell>
          <cell r="K1664">
            <v>6</v>
          </cell>
          <cell r="L1664">
            <v>6</v>
          </cell>
          <cell r="M1664">
            <v>5</v>
          </cell>
          <cell r="N1664">
            <v>4</v>
          </cell>
        </row>
        <row r="1665">
          <cell r="D1665">
            <v>310300071</v>
          </cell>
          <cell r="E1665" t="str">
            <v>结膜印痕细胞检查</v>
          </cell>
        </row>
        <row r="1665">
          <cell r="H1665" t="str">
            <v>次</v>
          </cell>
        </row>
        <row r="1665">
          <cell r="J1665">
            <v>10</v>
          </cell>
          <cell r="K1665">
            <v>9</v>
          </cell>
          <cell r="L1665">
            <v>9</v>
          </cell>
          <cell r="M1665">
            <v>8</v>
          </cell>
          <cell r="N1665">
            <v>6</v>
          </cell>
        </row>
        <row r="1666">
          <cell r="D1666">
            <v>310300072</v>
          </cell>
          <cell r="E1666" t="str">
            <v>马氏(Maddox)杆试验</v>
          </cell>
        </row>
        <row r="1666">
          <cell r="H1666" t="str">
            <v>次</v>
          </cell>
        </row>
        <row r="1666">
          <cell r="J1666">
            <v>10</v>
          </cell>
          <cell r="K1666">
            <v>9</v>
          </cell>
          <cell r="L1666">
            <v>9</v>
          </cell>
          <cell r="M1666">
            <v>8</v>
          </cell>
          <cell r="N1666">
            <v>6</v>
          </cell>
        </row>
        <row r="1667">
          <cell r="D1667">
            <v>310300073</v>
          </cell>
          <cell r="E1667" t="str">
            <v>球内异物定位</v>
          </cell>
          <cell r="F1667" t="str">
            <v>含眼科操作部分</v>
          </cell>
        </row>
        <row r="1667">
          <cell r="H1667" t="str">
            <v>次</v>
          </cell>
        </row>
        <row r="1667">
          <cell r="J1667">
            <v>60</v>
          </cell>
          <cell r="K1667">
            <v>53</v>
          </cell>
          <cell r="L1667">
            <v>50</v>
          </cell>
          <cell r="M1667">
            <v>45</v>
          </cell>
          <cell r="N1667">
            <v>35</v>
          </cell>
        </row>
        <row r="1668">
          <cell r="D1668">
            <v>310300074</v>
          </cell>
          <cell r="E1668" t="str">
            <v>磁石试验</v>
          </cell>
        </row>
        <row r="1668">
          <cell r="H1668" t="str">
            <v>次</v>
          </cell>
        </row>
        <row r="1668">
          <cell r="J1668">
            <v>7</v>
          </cell>
          <cell r="K1668">
            <v>6</v>
          </cell>
          <cell r="L1668">
            <v>6</v>
          </cell>
          <cell r="M1668">
            <v>5</v>
          </cell>
          <cell r="N1668">
            <v>4</v>
          </cell>
        </row>
        <row r="1669">
          <cell r="D1669">
            <v>310300075</v>
          </cell>
          <cell r="E1669" t="str">
            <v>眼活体组织检查</v>
          </cell>
        </row>
        <row r="1669">
          <cell r="H1669" t="str">
            <v>次</v>
          </cell>
        </row>
        <row r="1669">
          <cell r="J1669">
            <v>50</v>
          </cell>
          <cell r="K1669">
            <v>44</v>
          </cell>
          <cell r="L1669">
            <v>43</v>
          </cell>
          <cell r="M1669">
            <v>38</v>
          </cell>
          <cell r="N1669">
            <v>30</v>
          </cell>
        </row>
        <row r="1670">
          <cell r="D1670">
            <v>310300076</v>
          </cell>
          <cell r="E1670" t="str">
            <v>角膜刮片检查</v>
          </cell>
          <cell r="F1670" t="str">
            <v>不含微生物检查</v>
          </cell>
        </row>
        <row r="1670">
          <cell r="H1670" t="str">
            <v>次</v>
          </cell>
        </row>
        <row r="1670">
          <cell r="J1670">
            <v>10</v>
          </cell>
          <cell r="K1670">
            <v>9</v>
          </cell>
          <cell r="L1670">
            <v>9</v>
          </cell>
          <cell r="M1670">
            <v>8</v>
          </cell>
          <cell r="N1670">
            <v>6</v>
          </cell>
        </row>
        <row r="1671">
          <cell r="D1671">
            <v>310300077</v>
          </cell>
          <cell r="E1671" t="str">
            <v>结膜囊取材检查</v>
          </cell>
          <cell r="F1671" t="str">
            <v>不含微生物检查</v>
          </cell>
        </row>
        <row r="1671">
          <cell r="H1671" t="str">
            <v>次</v>
          </cell>
        </row>
        <row r="1671">
          <cell r="J1671">
            <v>20</v>
          </cell>
          <cell r="K1671">
            <v>17</v>
          </cell>
          <cell r="L1671">
            <v>17</v>
          </cell>
          <cell r="M1671">
            <v>15</v>
          </cell>
          <cell r="N1671">
            <v>10</v>
          </cell>
        </row>
        <row r="1672">
          <cell r="D1672">
            <v>310300078</v>
          </cell>
          <cell r="E1672" t="str">
            <v>准分子激光屈光性角膜矫正术(PRK)</v>
          </cell>
          <cell r="F1672" t="str">
            <v>准分子激光治疗性角膜矫正术(PTK)参照执行</v>
          </cell>
        </row>
        <row r="1672">
          <cell r="H1672" t="str">
            <v>单眼</v>
          </cell>
        </row>
        <row r="1672">
          <cell r="J1672">
            <v>1680</v>
          </cell>
          <cell r="K1672">
            <v>1512</v>
          </cell>
          <cell r="L1672">
            <v>1428</v>
          </cell>
          <cell r="M1672">
            <v>1285</v>
          </cell>
          <cell r="N1672">
            <v>1027</v>
          </cell>
        </row>
        <row r="1673">
          <cell r="D1673">
            <v>310300079</v>
          </cell>
          <cell r="E1673" t="str">
            <v>激光原位角膜磨镶术(LASIK)</v>
          </cell>
        </row>
        <row r="1673">
          <cell r="H1673" t="str">
            <v>单眼</v>
          </cell>
        </row>
        <row r="1673">
          <cell r="J1673">
            <v>2400</v>
          </cell>
          <cell r="K1673">
            <v>2159</v>
          </cell>
          <cell r="L1673">
            <v>2039</v>
          </cell>
          <cell r="M1673">
            <v>1835</v>
          </cell>
          <cell r="N1673">
            <v>1467</v>
          </cell>
        </row>
        <row r="1674">
          <cell r="D1674">
            <v>310300080</v>
          </cell>
          <cell r="E1674" t="str">
            <v>视网膜激光光凝术</v>
          </cell>
        </row>
        <row r="1674">
          <cell r="H1674" t="str">
            <v>次</v>
          </cell>
        </row>
        <row r="1674">
          <cell r="J1674">
            <v>742</v>
          </cell>
          <cell r="K1674">
            <v>667</v>
          </cell>
          <cell r="L1674">
            <v>630</v>
          </cell>
          <cell r="M1674">
            <v>566</v>
          </cell>
          <cell r="N1674">
            <v>452</v>
          </cell>
        </row>
        <row r="1675">
          <cell r="D1675">
            <v>310300081</v>
          </cell>
          <cell r="E1675" t="str">
            <v>激光治疗眼前节病</v>
          </cell>
          <cell r="F1675" t="str">
            <v>治疗青光眼、晶状体囊膜切开、虹膜囊肿切除分别参照执行</v>
          </cell>
        </row>
        <row r="1675">
          <cell r="H1675" t="str">
            <v>次</v>
          </cell>
          <cell r="I1675" t="str">
            <v>多波长激光加收50%</v>
          </cell>
          <cell r="J1675">
            <v>247</v>
          </cell>
          <cell r="K1675">
            <v>222</v>
          </cell>
          <cell r="L1675">
            <v>210</v>
          </cell>
          <cell r="M1675">
            <v>188</v>
          </cell>
          <cell r="N1675">
            <v>150</v>
          </cell>
        </row>
        <row r="1676">
          <cell r="D1676">
            <v>310300082</v>
          </cell>
          <cell r="E1676" t="str">
            <v>铒激光眼科手术</v>
          </cell>
          <cell r="F1676" t="str">
            <v>治疗白内障、晶体囊膜切开、晶体摘除分别参照执行</v>
          </cell>
        </row>
        <row r="1676">
          <cell r="H1676" t="str">
            <v>次</v>
          </cell>
        </row>
        <row r="1676">
          <cell r="J1676">
            <v>1440</v>
          </cell>
          <cell r="K1676">
            <v>1295</v>
          </cell>
          <cell r="L1676">
            <v>1223</v>
          </cell>
          <cell r="M1676">
            <v>1100</v>
          </cell>
          <cell r="N1676">
            <v>880</v>
          </cell>
        </row>
        <row r="1677">
          <cell r="D1677">
            <v>310300083</v>
          </cell>
          <cell r="E1677" t="str">
            <v>激光巩膜切除手术</v>
          </cell>
        </row>
        <row r="1677">
          <cell r="H1677" t="str">
            <v>次</v>
          </cell>
        </row>
        <row r="1677">
          <cell r="J1677" t="str">
            <v>未定</v>
          </cell>
          <cell r="K1677" t="str">
            <v>未定</v>
          </cell>
          <cell r="L1677" t="str">
            <v>未定</v>
          </cell>
          <cell r="M1677" t="str">
            <v>未定</v>
          </cell>
          <cell r="N1677" t="str">
            <v>未定</v>
          </cell>
        </row>
        <row r="1678">
          <cell r="D1678">
            <v>310300084</v>
          </cell>
          <cell r="E1678" t="str">
            <v>低功率氦-氖激光治疗</v>
          </cell>
          <cell r="F1678" t="str">
            <v>温热激光参照执行</v>
          </cell>
        </row>
        <row r="1678">
          <cell r="H1678" t="str">
            <v>次</v>
          </cell>
        </row>
        <row r="1678">
          <cell r="J1678">
            <v>18</v>
          </cell>
          <cell r="K1678">
            <v>16</v>
          </cell>
          <cell r="L1678">
            <v>15</v>
          </cell>
          <cell r="M1678">
            <v>13</v>
          </cell>
          <cell r="N1678">
            <v>10</v>
          </cell>
        </row>
        <row r="1679">
          <cell r="D1679">
            <v>310300085</v>
          </cell>
          <cell r="E1679" t="str">
            <v>电解倒睫</v>
          </cell>
          <cell r="F1679" t="str">
            <v>拔倒睫参照执行</v>
          </cell>
        </row>
        <row r="1679">
          <cell r="H1679" t="str">
            <v>单眼</v>
          </cell>
        </row>
        <row r="1679">
          <cell r="J1679">
            <v>12</v>
          </cell>
          <cell r="K1679">
            <v>10</v>
          </cell>
          <cell r="L1679">
            <v>10</v>
          </cell>
          <cell r="M1679">
            <v>9</v>
          </cell>
          <cell r="N1679">
            <v>7</v>
          </cell>
        </row>
        <row r="1680">
          <cell r="D1680">
            <v>310300086</v>
          </cell>
          <cell r="E1680" t="str">
            <v>光动力疗法（PDT）</v>
          </cell>
          <cell r="F1680" t="str">
            <v>含光敏剂配置、微泵注入药物、激光治疗
益医保发〔2025〕 1号附件2（2025年2月10日执行）修订为：含光敏剂配置、微泵注入药物、激光治疗。皮肤光动力治疗参照执行。
益医保发〔2025〕41号修订为：含光敏剂配置、微泵注入药物、激光治疗，皮肤光动力治疗参照执行，妇科光动力治疗纳入妇科特殊治疗。</v>
          </cell>
          <cell r="G1680" t="str">
            <v>光敏剂</v>
          </cell>
          <cell r="H1680" t="str">
            <v>次</v>
          </cell>
          <cell r="I1680" t="str">
            <v>益医保发〔2025〕 1号附件2（2025年2月10日执行）增加：口腔光动力治疗按 50%收取</v>
          </cell>
          <cell r="J1680">
            <v>500</v>
          </cell>
          <cell r="K1680">
            <v>449</v>
          </cell>
          <cell r="L1680">
            <v>424</v>
          </cell>
          <cell r="M1680">
            <v>381</v>
          </cell>
          <cell r="N1680">
            <v>304</v>
          </cell>
        </row>
        <row r="1681">
          <cell r="D1681">
            <v>310300087</v>
          </cell>
          <cell r="E1681" t="str">
            <v>睑板腺按摩</v>
          </cell>
        </row>
        <row r="1681">
          <cell r="H1681" t="str">
            <v>次</v>
          </cell>
        </row>
        <row r="1681">
          <cell r="J1681">
            <v>12</v>
          </cell>
          <cell r="K1681">
            <v>10</v>
          </cell>
          <cell r="L1681">
            <v>10</v>
          </cell>
          <cell r="M1681">
            <v>9</v>
          </cell>
          <cell r="N1681">
            <v>7</v>
          </cell>
        </row>
        <row r="1682">
          <cell r="D1682">
            <v>310300088</v>
          </cell>
          <cell r="E1682" t="str">
            <v>冲洗结膜囊</v>
          </cell>
        </row>
        <row r="1682">
          <cell r="H1682" t="str">
            <v>次</v>
          </cell>
        </row>
        <row r="1682">
          <cell r="J1682">
            <v>12</v>
          </cell>
          <cell r="K1682">
            <v>10</v>
          </cell>
          <cell r="L1682">
            <v>10</v>
          </cell>
          <cell r="M1682">
            <v>9</v>
          </cell>
          <cell r="N1682">
            <v>7</v>
          </cell>
        </row>
        <row r="1683">
          <cell r="D1683">
            <v>310300089</v>
          </cell>
          <cell r="E1683" t="str">
            <v>睑结膜伪膜去除冲洗</v>
          </cell>
        </row>
        <row r="1683">
          <cell r="H1683" t="str">
            <v>次</v>
          </cell>
        </row>
        <row r="1683">
          <cell r="J1683">
            <v>12</v>
          </cell>
          <cell r="K1683">
            <v>10</v>
          </cell>
          <cell r="L1683">
            <v>10</v>
          </cell>
          <cell r="M1683">
            <v>9</v>
          </cell>
          <cell r="N1683">
            <v>7</v>
          </cell>
        </row>
        <row r="1684">
          <cell r="D1684">
            <v>310300090</v>
          </cell>
          <cell r="E1684" t="str">
            <v>晶体囊截开术</v>
          </cell>
        </row>
        <row r="1684">
          <cell r="H1684" t="str">
            <v>次</v>
          </cell>
          <cell r="I1684" t="str">
            <v>激光加收100%</v>
          </cell>
          <cell r="J1684">
            <v>124</v>
          </cell>
          <cell r="K1684">
            <v>111</v>
          </cell>
          <cell r="L1684">
            <v>105</v>
          </cell>
          <cell r="M1684">
            <v>94</v>
          </cell>
          <cell r="N1684">
            <v>76</v>
          </cell>
        </row>
        <row r="1685">
          <cell r="D1685">
            <v>310300091</v>
          </cell>
          <cell r="E1685" t="str">
            <v>取结膜结石</v>
          </cell>
        </row>
        <row r="1685">
          <cell r="H1685" t="str">
            <v>单眼</v>
          </cell>
        </row>
        <row r="1685">
          <cell r="J1685">
            <v>12</v>
          </cell>
          <cell r="K1685">
            <v>10</v>
          </cell>
          <cell r="L1685">
            <v>10</v>
          </cell>
          <cell r="M1685">
            <v>9</v>
          </cell>
          <cell r="N1685">
            <v>7</v>
          </cell>
        </row>
        <row r="1686">
          <cell r="D1686">
            <v>310300092</v>
          </cell>
          <cell r="E1686" t="str">
            <v>沙眼磨擦压挤术</v>
          </cell>
        </row>
        <row r="1686">
          <cell r="H1686" t="str">
            <v>单眼</v>
          </cell>
        </row>
        <row r="1686">
          <cell r="J1686">
            <v>12</v>
          </cell>
          <cell r="K1686">
            <v>10</v>
          </cell>
          <cell r="L1686">
            <v>10</v>
          </cell>
          <cell r="M1686">
            <v>9</v>
          </cell>
          <cell r="N1686">
            <v>7</v>
          </cell>
        </row>
        <row r="1687">
          <cell r="D1687">
            <v>310300093</v>
          </cell>
          <cell r="E1687" t="str">
            <v>眼部脓肿切开引流术</v>
          </cell>
        </row>
        <row r="1687">
          <cell r="H1687" t="str">
            <v>次</v>
          </cell>
        </row>
        <row r="1687">
          <cell r="J1687">
            <v>43</v>
          </cell>
          <cell r="K1687">
            <v>39</v>
          </cell>
          <cell r="L1687">
            <v>36</v>
          </cell>
          <cell r="M1687">
            <v>32</v>
          </cell>
          <cell r="N1687">
            <v>25</v>
          </cell>
        </row>
        <row r="1688">
          <cell r="D1688">
            <v>310300094</v>
          </cell>
          <cell r="E1688" t="str">
            <v>球结膜下注射</v>
          </cell>
        </row>
        <row r="1688">
          <cell r="H1688" t="str">
            <v>单眼</v>
          </cell>
        </row>
        <row r="1688">
          <cell r="J1688">
            <v>10</v>
          </cell>
          <cell r="K1688">
            <v>9</v>
          </cell>
          <cell r="L1688">
            <v>9</v>
          </cell>
          <cell r="M1688">
            <v>8</v>
          </cell>
          <cell r="N1688">
            <v>6</v>
          </cell>
        </row>
        <row r="1689">
          <cell r="D1689">
            <v>310300095</v>
          </cell>
          <cell r="E1689" t="str">
            <v>球后注射</v>
          </cell>
          <cell r="F1689" t="str">
            <v>球周半球后、球旁分别参照执行</v>
          </cell>
        </row>
        <row r="1689">
          <cell r="H1689" t="str">
            <v>单眼</v>
          </cell>
        </row>
        <row r="1689">
          <cell r="J1689">
            <v>25</v>
          </cell>
          <cell r="K1689">
            <v>22</v>
          </cell>
          <cell r="L1689">
            <v>21</v>
          </cell>
          <cell r="M1689">
            <v>18</v>
          </cell>
          <cell r="N1689">
            <v>14</v>
          </cell>
        </row>
        <row r="1690">
          <cell r="D1690">
            <v>310300096</v>
          </cell>
          <cell r="E1690" t="str">
            <v>眶上神经封闭</v>
          </cell>
        </row>
        <row r="1690">
          <cell r="H1690" t="str">
            <v>单眼</v>
          </cell>
        </row>
        <row r="1690">
          <cell r="J1690">
            <v>19</v>
          </cell>
          <cell r="K1690">
            <v>16</v>
          </cell>
          <cell r="L1690">
            <v>16</v>
          </cell>
          <cell r="M1690">
            <v>13</v>
          </cell>
          <cell r="N1690">
            <v>10</v>
          </cell>
        </row>
        <row r="1691">
          <cell r="D1691">
            <v>310300097</v>
          </cell>
          <cell r="E1691" t="str">
            <v>肉毒杆菌素眼外肌注射</v>
          </cell>
          <cell r="F1691" t="str">
            <v>治疗眼睑痉挛、麻痹性斜视、上睑后退分别参照执行</v>
          </cell>
        </row>
        <row r="1691">
          <cell r="H1691" t="str">
            <v>次</v>
          </cell>
        </row>
        <row r="1691">
          <cell r="J1691">
            <v>19</v>
          </cell>
          <cell r="K1691">
            <v>16</v>
          </cell>
          <cell r="L1691">
            <v>16</v>
          </cell>
          <cell r="M1691">
            <v>13</v>
          </cell>
          <cell r="N1691">
            <v>10</v>
          </cell>
        </row>
        <row r="1692">
          <cell r="D1692">
            <v>310300098</v>
          </cell>
          <cell r="E1692" t="str">
            <v>协调器治疗</v>
          </cell>
        </row>
        <row r="1692">
          <cell r="H1692" t="str">
            <v>次</v>
          </cell>
        </row>
        <row r="1692">
          <cell r="J1692">
            <v>14</v>
          </cell>
          <cell r="K1692">
            <v>12</v>
          </cell>
          <cell r="L1692">
            <v>12</v>
          </cell>
          <cell r="M1692">
            <v>10</v>
          </cell>
          <cell r="N1692">
            <v>9</v>
          </cell>
        </row>
        <row r="1693">
          <cell r="D1693">
            <v>310300099</v>
          </cell>
          <cell r="E1693" t="str">
            <v>后象治疗</v>
          </cell>
        </row>
        <row r="1693">
          <cell r="H1693" t="str">
            <v>次</v>
          </cell>
        </row>
        <row r="1693">
          <cell r="J1693">
            <v>12</v>
          </cell>
          <cell r="K1693">
            <v>10</v>
          </cell>
          <cell r="L1693">
            <v>10</v>
          </cell>
          <cell r="M1693">
            <v>9</v>
          </cell>
          <cell r="N1693">
            <v>7</v>
          </cell>
        </row>
        <row r="1694">
          <cell r="D1694">
            <v>310300100</v>
          </cell>
          <cell r="E1694" t="str">
            <v>前房穿刺术</v>
          </cell>
          <cell r="F1694" t="str">
            <v>前房冲洗术参照执行</v>
          </cell>
        </row>
        <row r="1694">
          <cell r="H1694" t="str">
            <v>次</v>
          </cell>
          <cell r="I1694" t="str">
            <v>6周岁及以下儿童在相应价格基础上加收30%。</v>
          </cell>
          <cell r="J1694">
            <v>124</v>
          </cell>
          <cell r="K1694">
            <v>111</v>
          </cell>
          <cell r="L1694">
            <v>105</v>
          </cell>
          <cell r="M1694">
            <v>94</v>
          </cell>
          <cell r="N1694">
            <v>76</v>
          </cell>
        </row>
        <row r="1695">
          <cell r="D1695">
            <v>310300101</v>
          </cell>
          <cell r="E1695" t="str">
            <v>前房注气术</v>
          </cell>
          <cell r="F1695" t="str">
            <v>脉络膜上腔放液术参照执行</v>
          </cell>
        </row>
        <row r="1695">
          <cell r="H1695" t="str">
            <v>次</v>
          </cell>
        </row>
        <row r="1695">
          <cell r="J1695">
            <v>124</v>
          </cell>
          <cell r="K1695">
            <v>111</v>
          </cell>
          <cell r="L1695">
            <v>105</v>
          </cell>
          <cell r="M1695">
            <v>94</v>
          </cell>
          <cell r="N1695">
            <v>76</v>
          </cell>
        </row>
        <row r="1696">
          <cell r="D1696">
            <v>310300102</v>
          </cell>
          <cell r="E1696" t="str">
            <v>角膜异物剔除术</v>
          </cell>
        </row>
        <row r="1696">
          <cell r="H1696" t="str">
            <v>次</v>
          </cell>
          <cell r="I1696" t="str">
            <v>显微镜下加收50元</v>
          </cell>
          <cell r="J1696">
            <v>25</v>
          </cell>
          <cell r="K1696">
            <v>22</v>
          </cell>
          <cell r="L1696">
            <v>21</v>
          </cell>
          <cell r="M1696">
            <v>19</v>
          </cell>
          <cell r="N1696">
            <v>15</v>
          </cell>
        </row>
        <row r="1697">
          <cell r="D1697">
            <v>310300103</v>
          </cell>
          <cell r="E1697" t="str">
            <v>角膜溃疡灼烙术</v>
          </cell>
        </row>
        <row r="1697">
          <cell r="H1697" t="str">
            <v>次</v>
          </cell>
          <cell r="I1697" t="str">
            <v>显微镜下加收50元</v>
          </cell>
          <cell r="J1697">
            <v>25</v>
          </cell>
          <cell r="K1697">
            <v>22</v>
          </cell>
          <cell r="L1697">
            <v>21</v>
          </cell>
          <cell r="M1697">
            <v>18</v>
          </cell>
          <cell r="N1697">
            <v>13</v>
          </cell>
        </row>
        <row r="1698">
          <cell r="D1698">
            <v>310300104</v>
          </cell>
          <cell r="E1698" t="str">
            <v>眼部冷冻治疗</v>
          </cell>
          <cell r="F1698" t="str">
            <v>治疗炎性肉芽肿、血管瘤、青光眼、角膜溃疡分别参照执行</v>
          </cell>
        </row>
        <row r="1698">
          <cell r="H1698" t="str">
            <v>单眼</v>
          </cell>
        </row>
        <row r="1698">
          <cell r="J1698">
            <v>62</v>
          </cell>
          <cell r="K1698">
            <v>55</v>
          </cell>
          <cell r="L1698">
            <v>53</v>
          </cell>
          <cell r="M1698">
            <v>47</v>
          </cell>
          <cell r="N1698">
            <v>36</v>
          </cell>
        </row>
        <row r="1699">
          <cell r="D1699">
            <v>310300105</v>
          </cell>
          <cell r="E1699" t="str">
            <v>泪小点扩张</v>
          </cell>
        </row>
        <row r="1699">
          <cell r="H1699" t="str">
            <v>次</v>
          </cell>
        </row>
        <row r="1699">
          <cell r="J1699">
            <v>12</v>
          </cell>
          <cell r="K1699">
            <v>10</v>
          </cell>
          <cell r="L1699">
            <v>10</v>
          </cell>
          <cell r="M1699">
            <v>9</v>
          </cell>
          <cell r="N1699">
            <v>7</v>
          </cell>
        </row>
        <row r="1700">
          <cell r="D1700">
            <v>310300106</v>
          </cell>
          <cell r="E1700" t="str">
            <v>泪道探通术</v>
          </cell>
        </row>
        <row r="1700">
          <cell r="H1700" t="str">
            <v>单眼</v>
          </cell>
          <cell r="I1700" t="str">
            <v>激光加收50%</v>
          </cell>
          <cell r="J1700">
            <v>25</v>
          </cell>
          <cell r="K1700">
            <v>22</v>
          </cell>
          <cell r="L1700">
            <v>21</v>
          </cell>
          <cell r="M1700">
            <v>19</v>
          </cell>
          <cell r="N1700">
            <v>15</v>
          </cell>
        </row>
        <row r="1701">
          <cell r="D1701">
            <v>310300107</v>
          </cell>
          <cell r="E1701" t="str">
            <v>双眼单视功能训练</v>
          </cell>
          <cell r="F1701" t="str">
            <v>含双眼同时视、辐辏外展、融合</v>
          </cell>
        </row>
        <row r="1701">
          <cell r="H1701" t="str">
            <v>次</v>
          </cell>
        </row>
        <row r="1701">
          <cell r="J1701">
            <v>12</v>
          </cell>
          <cell r="K1701">
            <v>10</v>
          </cell>
          <cell r="L1701">
            <v>10</v>
          </cell>
          <cell r="M1701">
            <v>9</v>
          </cell>
          <cell r="N1701">
            <v>7</v>
          </cell>
        </row>
        <row r="1702">
          <cell r="D1702">
            <v>310300108</v>
          </cell>
          <cell r="E1702" t="str">
            <v>弱视训练</v>
          </cell>
        </row>
        <row r="1702">
          <cell r="H1702" t="str">
            <v>次</v>
          </cell>
        </row>
        <row r="1702">
          <cell r="J1702">
            <v>12</v>
          </cell>
          <cell r="K1702">
            <v>10</v>
          </cell>
          <cell r="L1702">
            <v>10</v>
          </cell>
          <cell r="M1702">
            <v>9</v>
          </cell>
          <cell r="N1702">
            <v>7</v>
          </cell>
        </row>
        <row r="1703">
          <cell r="D1703">
            <v>3104</v>
          </cell>
          <cell r="E1703" t="str">
            <v>4．耳鼻咽喉</v>
          </cell>
        </row>
        <row r="1703">
          <cell r="H1703" t="str">
            <v>/</v>
          </cell>
        </row>
        <row r="1703">
          <cell r="J1703" t="str">
            <v>/</v>
          </cell>
          <cell r="K1703" t="str">
            <v>/</v>
          </cell>
          <cell r="L1703" t="str">
            <v>/</v>
          </cell>
          <cell r="M1703" t="str">
            <v>/</v>
          </cell>
          <cell r="N1703" t="str">
            <v>/</v>
          </cell>
        </row>
        <row r="1704">
          <cell r="D1704">
            <v>310401</v>
          </cell>
          <cell r="E1704" t="str">
            <v>耳部诊疗</v>
          </cell>
        </row>
        <row r="1704">
          <cell r="H1704" t="str">
            <v>/</v>
          </cell>
        </row>
        <row r="1704">
          <cell r="J1704" t="str">
            <v>/</v>
          </cell>
          <cell r="K1704" t="str">
            <v>/</v>
          </cell>
          <cell r="L1704" t="str">
            <v>/</v>
          </cell>
          <cell r="M1704" t="str">
            <v>/</v>
          </cell>
          <cell r="N1704" t="str">
            <v>/</v>
          </cell>
        </row>
        <row r="1705">
          <cell r="D1705">
            <v>310401001</v>
          </cell>
          <cell r="E1705" t="str">
            <v>听性脑干反应</v>
          </cell>
        </row>
        <row r="1705">
          <cell r="H1705" t="str">
            <v>次</v>
          </cell>
        </row>
        <row r="1705">
          <cell r="J1705">
            <v>100</v>
          </cell>
          <cell r="K1705">
            <v>90</v>
          </cell>
          <cell r="L1705">
            <v>85</v>
          </cell>
          <cell r="M1705">
            <v>76</v>
          </cell>
          <cell r="N1705">
            <v>60</v>
          </cell>
        </row>
        <row r="1706">
          <cell r="D1706">
            <v>310401002</v>
          </cell>
          <cell r="E1706" t="str">
            <v>纯音听阈测定</v>
          </cell>
          <cell r="F1706" t="str">
            <v>含气导、骨导和必要的掩蔽</v>
          </cell>
        </row>
        <row r="1706">
          <cell r="H1706" t="str">
            <v>次</v>
          </cell>
        </row>
        <row r="1706">
          <cell r="J1706">
            <v>30</v>
          </cell>
          <cell r="K1706">
            <v>27</v>
          </cell>
          <cell r="L1706">
            <v>25</v>
          </cell>
          <cell r="M1706">
            <v>22</v>
          </cell>
          <cell r="N1706">
            <v>17</v>
          </cell>
        </row>
        <row r="1707">
          <cell r="D1707">
            <v>310401003</v>
          </cell>
          <cell r="E1707" t="str">
            <v>自描听力检查</v>
          </cell>
        </row>
        <row r="1707">
          <cell r="H1707" t="str">
            <v>次</v>
          </cell>
        </row>
        <row r="1707">
          <cell r="J1707">
            <v>20</v>
          </cell>
          <cell r="K1707">
            <v>18</v>
          </cell>
          <cell r="L1707">
            <v>16</v>
          </cell>
          <cell r="M1707">
            <v>14</v>
          </cell>
          <cell r="N1707">
            <v>11</v>
          </cell>
        </row>
        <row r="1708">
          <cell r="D1708">
            <v>310401004</v>
          </cell>
          <cell r="E1708" t="str">
            <v>纯音短增量敏感指数试验</v>
          </cell>
        </row>
        <row r="1708">
          <cell r="H1708" t="str">
            <v>次</v>
          </cell>
        </row>
        <row r="1708">
          <cell r="J1708">
            <v>25</v>
          </cell>
          <cell r="K1708">
            <v>22</v>
          </cell>
          <cell r="L1708">
            <v>21</v>
          </cell>
          <cell r="M1708">
            <v>18</v>
          </cell>
          <cell r="N1708">
            <v>14</v>
          </cell>
        </row>
        <row r="1709">
          <cell r="D1709">
            <v>310401005</v>
          </cell>
          <cell r="E1709" t="str">
            <v>纯音衰减试验</v>
          </cell>
        </row>
        <row r="1709">
          <cell r="H1709" t="str">
            <v>次</v>
          </cell>
        </row>
        <row r="1709">
          <cell r="J1709">
            <v>20</v>
          </cell>
          <cell r="K1709">
            <v>18</v>
          </cell>
          <cell r="L1709">
            <v>16</v>
          </cell>
          <cell r="M1709">
            <v>14</v>
          </cell>
          <cell r="N1709">
            <v>11</v>
          </cell>
        </row>
        <row r="1710">
          <cell r="D1710">
            <v>310401006</v>
          </cell>
          <cell r="E1710" t="str">
            <v>双耳交替响度平衡试验</v>
          </cell>
          <cell r="F1710" t="str">
            <v>含至少2个频率</v>
          </cell>
        </row>
        <row r="1710">
          <cell r="H1710" t="str">
            <v>次</v>
          </cell>
        </row>
        <row r="1710">
          <cell r="J1710">
            <v>30</v>
          </cell>
          <cell r="K1710">
            <v>27</v>
          </cell>
          <cell r="L1710">
            <v>25</v>
          </cell>
          <cell r="M1710">
            <v>22</v>
          </cell>
          <cell r="N1710">
            <v>17</v>
          </cell>
        </row>
        <row r="1711">
          <cell r="D1711">
            <v>310401007</v>
          </cell>
          <cell r="E1711" t="str">
            <v>响度不适与舒适阈检测</v>
          </cell>
        </row>
        <row r="1711">
          <cell r="H1711" t="str">
            <v>次</v>
          </cell>
        </row>
        <row r="1711">
          <cell r="J1711">
            <v>20</v>
          </cell>
          <cell r="K1711">
            <v>17</v>
          </cell>
          <cell r="L1711">
            <v>16</v>
          </cell>
          <cell r="M1711">
            <v>14</v>
          </cell>
          <cell r="N1711">
            <v>10</v>
          </cell>
        </row>
        <row r="1712">
          <cell r="D1712">
            <v>310401008</v>
          </cell>
          <cell r="E1712" t="str">
            <v>调谐曲线</v>
          </cell>
        </row>
        <row r="1712">
          <cell r="H1712" t="str">
            <v>次</v>
          </cell>
        </row>
        <row r="1712">
          <cell r="J1712">
            <v>20</v>
          </cell>
          <cell r="K1712">
            <v>17</v>
          </cell>
          <cell r="L1712">
            <v>16</v>
          </cell>
          <cell r="M1712">
            <v>14</v>
          </cell>
          <cell r="N1712">
            <v>10</v>
          </cell>
        </row>
        <row r="1713">
          <cell r="D1713">
            <v>310401009</v>
          </cell>
          <cell r="E1713" t="str">
            <v>言语测听</v>
          </cell>
          <cell r="F1713" t="str">
            <v>含畸变语言、交错扬扬格、识别率、言语听阈</v>
          </cell>
        </row>
        <row r="1713">
          <cell r="H1713" t="str">
            <v>次</v>
          </cell>
        </row>
        <row r="1713">
          <cell r="J1713">
            <v>50</v>
          </cell>
          <cell r="K1713">
            <v>44</v>
          </cell>
          <cell r="L1713">
            <v>42</v>
          </cell>
          <cell r="M1713">
            <v>37</v>
          </cell>
          <cell r="N1713">
            <v>28</v>
          </cell>
        </row>
        <row r="1714">
          <cell r="D1714">
            <v>310401010</v>
          </cell>
          <cell r="E1714" t="str">
            <v>声导抗测听</v>
          </cell>
          <cell r="F1714" t="str">
            <v>鼓室图、镫骨肌反射试验分别参照执行</v>
          </cell>
        </row>
        <row r="1714">
          <cell r="H1714" t="str">
            <v>次</v>
          </cell>
          <cell r="I1714" t="str">
            <v>多频率加收50%</v>
          </cell>
          <cell r="J1714">
            <v>50</v>
          </cell>
          <cell r="K1714">
            <v>45</v>
          </cell>
          <cell r="L1714">
            <v>43</v>
          </cell>
          <cell r="M1714">
            <v>38</v>
          </cell>
          <cell r="N1714">
            <v>30</v>
          </cell>
        </row>
        <row r="1715">
          <cell r="D1715">
            <v>310401011</v>
          </cell>
          <cell r="E1715" t="str">
            <v>镫骨活动度检测(盖来试验)</v>
          </cell>
        </row>
        <row r="1715">
          <cell r="H1715" t="str">
            <v>次</v>
          </cell>
        </row>
        <row r="1715">
          <cell r="J1715">
            <v>25</v>
          </cell>
          <cell r="K1715">
            <v>22</v>
          </cell>
          <cell r="L1715">
            <v>21</v>
          </cell>
          <cell r="M1715">
            <v>18</v>
          </cell>
          <cell r="N1715">
            <v>13</v>
          </cell>
        </row>
        <row r="1716">
          <cell r="D1716">
            <v>310401012</v>
          </cell>
          <cell r="E1716" t="str">
            <v>镫骨肌反射衰减试验</v>
          </cell>
          <cell r="F1716" t="str">
            <v>含镫骨肌反射阈值</v>
          </cell>
        </row>
        <row r="1716">
          <cell r="H1716" t="str">
            <v>次</v>
          </cell>
        </row>
        <row r="1716">
          <cell r="J1716">
            <v>30</v>
          </cell>
          <cell r="K1716">
            <v>27</v>
          </cell>
          <cell r="L1716">
            <v>25</v>
          </cell>
          <cell r="M1716">
            <v>22</v>
          </cell>
          <cell r="N1716">
            <v>17</v>
          </cell>
        </row>
        <row r="1717">
          <cell r="D1717">
            <v>310401013</v>
          </cell>
          <cell r="E1717" t="str">
            <v>咽鼓管压力测定</v>
          </cell>
          <cell r="F1717" t="str">
            <v>不含声导抗测听</v>
          </cell>
        </row>
        <row r="1717">
          <cell r="H1717" t="str">
            <v>次</v>
          </cell>
        </row>
        <row r="1717">
          <cell r="J1717">
            <v>25</v>
          </cell>
          <cell r="K1717">
            <v>22</v>
          </cell>
          <cell r="L1717">
            <v>21</v>
          </cell>
          <cell r="M1717">
            <v>18</v>
          </cell>
          <cell r="N1717">
            <v>14</v>
          </cell>
        </row>
        <row r="1718">
          <cell r="D1718">
            <v>310401014</v>
          </cell>
          <cell r="E1718" t="str">
            <v>耳蜗电图</v>
          </cell>
        </row>
        <row r="1718">
          <cell r="H1718" t="str">
            <v>次</v>
          </cell>
        </row>
        <row r="1718">
          <cell r="J1718">
            <v>100</v>
          </cell>
          <cell r="K1718">
            <v>89</v>
          </cell>
          <cell r="L1718">
            <v>84</v>
          </cell>
          <cell r="M1718">
            <v>75</v>
          </cell>
          <cell r="N1718">
            <v>60</v>
          </cell>
        </row>
        <row r="1719">
          <cell r="D1719">
            <v>310401015</v>
          </cell>
          <cell r="E1719" t="str">
            <v>耳声发射检查</v>
          </cell>
          <cell r="F1719" t="str">
            <v>自发性、诱发性和畸变产物耳声发射分别参照执行</v>
          </cell>
        </row>
        <row r="1719">
          <cell r="H1719" t="str">
            <v>次</v>
          </cell>
        </row>
        <row r="1719">
          <cell r="J1719">
            <v>80</v>
          </cell>
          <cell r="K1719">
            <v>72</v>
          </cell>
          <cell r="L1719">
            <v>68</v>
          </cell>
          <cell r="M1719">
            <v>61</v>
          </cell>
          <cell r="N1719">
            <v>48</v>
          </cell>
        </row>
        <row r="1720">
          <cell r="D1720">
            <v>310401016</v>
          </cell>
          <cell r="E1720" t="str">
            <v>稳态听觉诱发反应</v>
          </cell>
        </row>
        <row r="1720">
          <cell r="H1720" t="str">
            <v>次</v>
          </cell>
        </row>
        <row r="1720">
          <cell r="J1720">
            <v>60</v>
          </cell>
          <cell r="K1720">
            <v>53</v>
          </cell>
          <cell r="L1720">
            <v>50</v>
          </cell>
          <cell r="M1720">
            <v>45</v>
          </cell>
          <cell r="N1720">
            <v>35</v>
          </cell>
        </row>
        <row r="1721">
          <cell r="D1721">
            <v>310401017</v>
          </cell>
          <cell r="E1721" t="str">
            <v>中潜伏期诱发电位</v>
          </cell>
        </row>
        <row r="1721">
          <cell r="H1721" t="str">
            <v>次</v>
          </cell>
        </row>
        <row r="1721">
          <cell r="J1721">
            <v>60</v>
          </cell>
          <cell r="K1721">
            <v>54</v>
          </cell>
          <cell r="L1721">
            <v>50</v>
          </cell>
          <cell r="M1721">
            <v>45</v>
          </cell>
          <cell r="N1721">
            <v>36</v>
          </cell>
        </row>
        <row r="1722">
          <cell r="D1722">
            <v>310401018</v>
          </cell>
          <cell r="E1722" t="str">
            <v>皮层慢反应</v>
          </cell>
        </row>
        <row r="1722">
          <cell r="H1722" t="str">
            <v>次</v>
          </cell>
        </row>
        <row r="1722">
          <cell r="J1722">
            <v>50</v>
          </cell>
          <cell r="K1722">
            <v>44</v>
          </cell>
          <cell r="L1722">
            <v>42</v>
          </cell>
          <cell r="M1722">
            <v>37</v>
          </cell>
          <cell r="N1722">
            <v>28</v>
          </cell>
        </row>
        <row r="1723">
          <cell r="D1723">
            <v>310401019</v>
          </cell>
          <cell r="E1723" t="str">
            <v>迟期成分检查</v>
          </cell>
        </row>
        <row r="1723">
          <cell r="H1723" t="str">
            <v>次</v>
          </cell>
        </row>
        <row r="1723">
          <cell r="J1723">
            <v>50</v>
          </cell>
          <cell r="K1723">
            <v>44</v>
          </cell>
          <cell r="L1723">
            <v>42</v>
          </cell>
          <cell r="M1723">
            <v>37</v>
          </cell>
          <cell r="N1723">
            <v>28</v>
          </cell>
        </row>
        <row r="1724">
          <cell r="D1724">
            <v>310401020</v>
          </cell>
          <cell r="E1724" t="str">
            <v>鼓岬电刺激反应</v>
          </cell>
        </row>
        <row r="1724">
          <cell r="H1724" t="str">
            <v>次</v>
          </cell>
        </row>
        <row r="1724">
          <cell r="J1724">
            <v>50</v>
          </cell>
          <cell r="K1724">
            <v>44</v>
          </cell>
          <cell r="L1724">
            <v>42</v>
          </cell>
          <cell r="M1724">
            <v>37</v>
          </cell>
          <cell r="N1724">
            <v>28</v>
          </cell>
        </row>
        <row r="1725">
          <cell r="D1725">
            <v>310401021</v>
          </cell>
          <cell r="E1725" t="str">
            <v>眼震电图</v>
          </cell>
          <cell r="F1725" t="str">
            <v>温度试验和自发眼震分别参照执行</v>
          </cell>
        </row>
        <row r="1725">
          <cell r="H1725" t="str">
            <v>次</v>
          </cell>
        </row>
        <row r="1725">
          <cell r="J1725">
            <v>100</v>
          </cell>
          <cell r="K1725">
            <v>90</v>
          </cell>
          <cell r="L1725">
            <v>85</v>
          </cell>
          <cell r="M1725">
            <v>76</v>
          </cell>
          <cell r="N1725">
            <v>60</v>
          </cell>
        </row>
        <row r="1726">
          <cell r="D1726">
            <v>310401022</v>
          </cell>
          <cell r="E1726" t="str">
            <v>平衡试验</v>
          </cell>
          <cell r="F1726" t="str">
            <v>平板或平衡台试验、视动试验、旋转试验、甘油试验分别参照执行</v>
          </cell>
        </row>
        <row r="1726">
          <cell r="H1726" t="str">
            <v>次</v>
          </cell>
        </row>
        <row r="1726">
          <cell r="J1726">
            <v>60</v>
          </cell>
          <cell r="K1726">
            <v>53</v>
          </cell>
          <cell r="L1726">
            <v>51</v>
          </cell>
          <cell r="M1726">
            <v>45</v>
          </cell>
          <cell r="N1726">
            <v>35</v>
          </cell>
        </row>
        <row r="1727">
          <cell r="D1727">
            <v>310401023</v>
          </cell>
          <cell r="E1727" t="str">
            <v>中耳共振频率测定</v>
          </cell>
        </row>
        <row r="1727">
          <cell r="H1727" t="str">
            <v>次</v>
          </cell>
        </row>
        <row r="1727">
          <cell r="J1727">
            <v>20</v>
          </cell>
          <cell r="K1727">
            <v>17</v>
          </cell>
          <cell r="L1727">
            <v>16</v>
          </cell>
          <cell r="M1727">
            <v>14</v>
          </cell>
          <cell r="N1727">
            <v>10</v>
          </cell>
        </row>
        <row r="1728">
          <cell r="D1728">
            <v>310401024</v>
          </cell>
          <cell r="E1728" t="str">
            <v>听探子检查</v>
          </cell>
        </row>
        <row r="1728">
          <cell r="H1728" t="str">
            <v>次</v>
          </cell>
        </row>
        <row r="1728">
          <cell r="J1728">
            <v>20</v>
          </cell>
          <cell r="K1728">
            <v>17</v>
          </cell>
          <cell r="L1728">
            <v>16</v>
          </cell>
          <cell r="M1728">
            <v>14</v>
          </cell>
          <cell r="N1728">
            <v>10</v>
          </cell>
        </row>
        <row r="1729">
          <cell r="D1729">
            <v>310401025</v>
          </cell>
          <cell r="E1729" t="str">
            <v>听力筛选试验</v>
          </cell>
        </row>
        <row r="1729">
          <cell r="H1729" t="str">
            <v>次</v>
          </cell>
        </row>
        <row r="1729">
          <cell r="J1729">
            <v>20</v>
          </cell>
          <cell r="K1729">
            <v>18</v>
          </cell>
          <cell r="L1729">
            <v>17</v>
          </cell>
          <cell r="M1729">
            <v>15</v>
          </cell>
          <cell r="N1729">
            <v>11</v>
          </cell>
        </row>
        <row r="1730">
          <cell r="D1730">
            <v>310401026</v>
          </cell>
          <cell r="E1730" t="str">
            <v>耳鸣检查</v>
          </cell>
          <cell r="F1730" t="str">
            <v>含匹配、频率和响度；包括他觉耳鸣检查</v>
          </cell>
        </row>
        <row r="1730">
          <cell r="H1730" t="str">
            <v>次</v>
          </cell>
        </row>
        <row r="1730">
          <cell r="J1730">
            <v>45</v>
          </cell>
          <cell r="K1730">
            <v>40</v>
          </cell>
          <cell r="L1730">
            <v>38</v>
          </cell>
          <cell r="M1730">
            <v>34</v>
          </cell>
          <cell r="N1730">
            <v>27</v>
          </cell>
        </row>
        <row r="1731">
          <cell r="D1731">
            <v>310401027</v>
          </cell>
          <cell r="E1731" t="str">
            <v>定向条件反射测定</v>
          </cell>
          <cell r="F1731" t="str">
            <v>含游戏测定和行为观察</v>
          </cell>
        </row>
        <row r="1731">
          <cell r="H1731" t="str">
            <v>次</v>
          </cell>
        </row>
        <row r="1731">
          <cell r="J1731">
            <v>20</v>
          </cell>
          <cell r="K1731">
            <v>17</v>
          </cell>
          <cell r="L1731">
            <v>16</v>
          </cell>
          <cell r="M1731">
            <v>14</v>
          </cell>
          <cell r="N1731">
            <v>10</v>
          </cell>
        </row>
        <row r="1732">
          <cell r="D1732">
            <v>310401028</v>
          </cell>
          <cell r="E1732" t="str">
            <v>助听器选配试验</v>
          </cell>
          <cell r="F1732" t="str">
            <v>含程控编程</v>
          </cell>
        </row>
        <row r="1732">
          <cell r="H1732" t="str">
            <v>次</v>
          </cell>
        </row>
        <row r="1732">
          <cell r="J1732">
            <v>30</v>
          </cell>
          <cell r="K1732">
            <v>26</v>
          </cell>
          <cell r="L1732">
            <v>25</v>
          </cell>
          <cell r="M1732">
            <v>22</v>
          </cell>
          <cell r="N1732">
            <v>16</v>
          </cell>
        </row>
        <row r="1733">
          <cell r="D1733">
            <v>310401029</v>
          </cell>
          <cell r="E1733" t="str">
            <v>电子耳蜗编程</v>
          </cell>
        </row>
        <row r="1733">
          <cell r="H1733" t="str">
            <v>次</v>
          </cell>
        </row>
        <row r="1733">
          <cell r="J1733">
            <v>60</v>
          </cell>
          <cell r="K1733">
            <v>53</v>
          </cell>
          <cell r="L1733">
            <v>50</v>
          </cell>
          <cell r="M1733">
            <v>45</v>
          </cell>
          <cell r="N1733">
            <v>35</v>
          </cell>
        </row>
        <row r="1734">
          <cell r="D1734">
            <v>310401030</v>
          </cell>
          <cell r="E1734" t="str">
            <v>真耳分析</v>
          </cell>
        </row>
        <row r="1734">
          <cell r="H1734" t="str">
            <v>次</v>
          </cell>
        </row>
        <row r="1734">
          <cell r="J1734">
            <v>30</v>
          </cell>
          <cell r="K1734">
            <v>26</v>
          </cell>
          <cell r="L1734">
            <v>25</v>
          </cell>
          <cell r="M1734">
            <v>22</v>
          </cell>
          <cell r="N1734">
            <v>16</v>
          </cell>
        </row>
        <row r="1735">
          <cell r="D1735">
            <v>310401031</v>
          </cell>
          <cell r="E1735" t="str">
            <v>鼓膜贴补试验</v>
          </cell>
        </row>
        <row r="1735">
          <cell r="H1735" t="str">
            <v>次</v>
          </cell>
        </row>
        <row r="1735">
          <cell r="J1735">
            <v>40</v>
          </cell>
          <cell r="K1735">
            <v>35</v>
          </cell>
          <cell r="L1735">
            <v>33</v>
          </cell>
          <cell r="M1735">
            <v>29</v>
          </cell>
          <cell r="N1735">
            <v>23</v>
          </cell>
        </row>
        <row r="1736">
          <cell r="D1736">
            <v>310401032</v>
          </cell>
          <cell r="E1736" t="str">
            <v>味觉试验</v>
          </cell>
          <cell r="F1736" t="str">
            <v>电刺激法或直接法参照执行</v>
          </cell>
        </row>
        <row r="1736">
          <cell r="H1736" t="str">
            <v>次</v>
          </cell>
        </row>
        <row r="1736">
          <cell r="J1736">
            <v>15</v>
          </cell>
          <cell r="K1736">
            <v>13</v>
          </cell>
          <cell r="L1736">
            <v>12</v>
          </cell>
          <cell r="M1736">
            <v>10</v>
          </cell>
          <cell r="N1736">
            <v>8</v>
          </cell>
        </row>
        <row r="1737">
          <cell r="D1737">
            <v>310401033</v>
          </cell>
          <cell r="E1737" t="str">
            <v>溢泪试验</v>
          </cell>
        </row>
        <row r="1737">
          <cell r="H1737" t="str">
            <v>次</v>
          </cell>
        </row>
        <row r="1737">
          <cell r="J1737">
            <v>15</v>
          </cell>
          <cell r="K1737">
            <v>13</v>
          </cell>
          <cell r="L1737">
            <v>12</v>
          </cell>
          <cell r="M1737">
            <v>10</v>
          </cell>
          <cell r="N1737">
            <v>8</v>
          </cell>
        </row>
        <row r="1738">
          <cell r="D1738">
            <v>310401034</v>
          </cell>
          <cell r="E1738" t="str">
            <v>耳纤维内镜检查</v>
          </cell>
          <cell r="F1738" t="str">
            <v>含图象记录及输出系统；完壁式乳突术后、视频耳内镜检查参照执行</v>
          </cell>
        </row>
        <row r="1738">
          <cell r="H1738" t="str">
            <v>次</v>
          </cell>
        </row>
        <row r="1738">
          <cell r="J1738">
            <v>80</v>
          </cell>
          <cell r="K1738">
            <v>72</v>
          </cell>
          <cell r="L1738">
            <v>68</v>
          </cell>
          <cell r="M1738">
            <v>61</v>
          </cell>
          <cell r="N1738">
            <v>48</v>
          </cell>
        </row>
        <row r="1739">
          <cell r="D1739">
            <v>310401035</v>
          </cell>
          <cell r="E1739" t="str">
            <v>硬性耳内镜检查</v>
          </cell>
        </row>
        <row r="1739">
          <cell r="H1739" t="str">
            <v>次</v>
          </cell>
        </row>
        <row r="1739">
          <cell r="J1739">
            <v>50</v>
          </cell>
          <cell r="K1739">
            <v>45</v>
          </cell>
          <cell r="L1739">
            <v>43</v>
          </cell>
          <cell r="M1739">
            <v>38</v>
          </cell>
          <cell r="N1739">
            <v>30</v>
          </cell>
        </row>
        <row r="1740">
          <cell r="D1740">
            <v>310401036</v>
          </cell>
          <cell r="E1740" t="str">
            <v>电耳镜检查</v>
          </cell>
        </row>
        <row r="1740">
          <cell r="H1740" t="str">
            <v>次</v>
          </cell>
        </row>
        <row r="1740">
          <cell r="J1740">
            <v>50</v>
          </cell>
          <cell r="K1740">
            <v>45</v>
          </cell>
          <cell r="L1740">
            <v>43</v>
          </cell>
          <cell r="M1740">
            <v>38</v>
          </cell>
          <cell r="N1740">
            <v>30</v>
          </cell>
        </row>
        <row r="1741">
          <cell r="D1741">
            <v>310401037</v>
          </cell>
          <cell r="E1741" t="str">
            <v>耳显微镜检查</v>
          </cell>
        </row>
        <row r="1741">
          <cell r="H1741" t="str">
            <v>次</v>
          </cell>
        </row>
        <row r="1741">
          <cell r="J1741">
            <v>80</v>
          </cell>
          <cell r="K1741">
            <v>71</v>
          </cell>
          <cell r="L1741">
            <v>68</v>
          </cell>
          <cell r="M1741">
            <v>61</v>
          </cell>
          <cell r="N1741">
            <v>47</v>
          </cell>
        </row>
        <row r="1742">
          <cell r="D1742">
            <v>310401038</v>
          </cell>
          <cell r="E1742" t="str">
            <v>西格氏耳镜检查</v>
          </cell>
          <cell r="F1742" t="str">
            <v>瘘管试验、鼓膜按摩分别参照执行</v>
          </cell>
        </row>
        <row r="1742">
          <cell r="H1742" t="str">
            <v>次</v>
          </cell>
        </row>
        <row r="1742">
          <cell r="J1742">
            <v>5</v>
          </cell>
          <cell r="K1742">
            <v>5</v>
          </cell>
          <cell r="L1742">
            <v>5</v>
          </cell>
          <cell r="M1742">
            <v>3</v>
          </cell>
          <cell r="N1742">
            <v>2</v>
          </cell>
        </row>
        <row r="1743">
          <cell r="D1743">
            <v>310401039</v>
          </cell>
          <cell r="E1743" t="str">
            <v>上鼓室冲洗术</v>
          </cell>
        </row>
        <row r="1743">
          <cell r="H1743" t="str">
            <v>次</v>
          </cell>
        </row>
        <row r="1743">
          <cell r="J1743">
            <v>19</v>
          </cell>
          <cell r="K1743">
            <v>17</v>
          </cell>
          <cell r="L1743">
            <v>16</v>
          </cell>
          <cell r="M1743">
            <v>14</v>
          </cell>
          <cell r="N1743">
            <v>10</v>
          </cell>
        </row>
        <row r="1744">
          <cell r="D1744">
            <v>310401040</v>
          </cell>
          <cell r="E1744" t="str">
            <v>鼓膜穿刺术</v>
          </cell>
          <cell r="F1744" t="str">
            <v>含抽液、注药</v>
          </cell>
        </row>
        <row r="1744">
          <cell r="H1744" t="str">
            <v>次</v>
          </cell>
          <cell r="I1744" t="str">
            <v>6周岁及以下儿童在相应价格基础上加收30%。</v>
          </cell>
          <cell r="J1744">
            <v>39</v>
          </cell>
          <cell r="K1744">
            <v>35</v>
          </cell>
          <cell r="L1744">
            <v>33</v>
          </cell>
          <cell r="M1744">
            <v>30</v>
          </cell>
          <cell r="N1744">
            <v>23</v>
          </cell>
        </row>
        <row r="1745">
          <cell r="D1745">
            <v>310401041</v>
          </cell>
          <cell r="E1745" t="str">
            <v>耵聍冲洗</v>
          </cell>
          <cell r="F1745" t="str">
            <v>耳道冲洗参照执行</v>
          </cell>
        </row>
        <row r="1745">
          <cell r="H1745" t="str">
            <v>次</v>
          </cell>
        </row>
        <row r="1745">
          <cell r="J1745">
            <v>12</v>
          </cell>
          <cell r="K1745">
            <v>10</v>
          </cell>
          <cell r="L1745">
            <v>10</v>
          </cell>
          <cell r="M1745">
            <v>9</v>
          </cell>
          <cell r="N1745">
            <v>7</v>
          </cell>
        </row>
        <row r="1746">
          <cell r="D1746">
            <v>310401042</v>
          </cell>
          <cell r="E1746" t="str">
            <v>耳正负压治疗</v>
          </cell>
        </row>
        <row r="1746">
          <cell r="H1746" t="str">
            <v>次</v>
          </cell>
        </row>
        <row r="1746">
          <cell r="J1746">
            <v>12</v>
          </cell>
          <cell r="K1746">
            <v>10</v>
          </cell>
          <cell r="L1746">
            <v>10</v>
          </cell>
          <cell r="M1746">
            <v>9</v>
          </cell>
          <cell r="N1746">
            <v>7</v>
          </cell>
        </row>
        <row r="1747">
          <cell r="D1747">
            <v>310401043</v>
          </cell>
          <cell r="E1747" t="str">
            <v>波氏法咽鼓管吹张</v>
          </cell>
        </row>
        <row r="1747">
          <cell r="H1747" t="str">
            <v>次</v>
          </cell>
        </row>
        <row r="1747">
          <cell r="J1747">
            <v>12</v>
          </cell>
          <cell r="K1747">
            <v>10</v>
          </cell>
          <cell r="L1747">
            <v>10</v>
          </cell>
          <cell r="M1747">
            <v>9</v>
          </cell>
          <cell r="N1747">
            <v>7</v>
          </cell>
        </row>
        <row r="1748">
          <cell r="D1748">
            <v>310401044</v>
          </cell>
          <cell r="E1748" t="str">
            <v>导管法咽鼓管吹张</v>
          </cell>
        </row>
        <row r="1748">
          <cell r="H1748" t="str">
            <v>次</v>
          </cell>
        </row>
        <row r="1748">
          <cell r="J1748">
            <v>18</v>
          </cell>
          <cell r="K1748">
            <v>16</v>
          </cell>
          <cell r="L1748">
            <v>15</v>
          </cell>
          <cell r="M1748">
            <v>13</v>
          </cell>
          <cell r="N1748">
            <v>10</v>
          </cell>
        </row>
        <row r="1749">
          <cell r="D1749">
            <v>310401045</v>
          </cell>
          <cell r="E1749" t="str">
            <v>耳药物烧灼</v>
          </cell>
        </row>
        <row r="1749">
          <cell r="H1749" t="str">
            <v>次</v>
          </cell>
        </row>
        <row r="1749">
          <cell r="J1749">
            <v>19</v>
          </cell>
          <cell r="K1749">
            <v>17</v>
          </cell>
          <cell r="L1749">
            <v>16</v>
          </cell>
          <cell r="M1749">
            <v>14</v>
          </cell>
          <cell r="N1749">
            <v>11</v>
          </cell>
        </row>
        <row r="1750">
          <cell r="D1750">
            <v>310401046</v>
          </cell>
          <cell r="E1750" t="str">
            <v>鼓膜贴补治疗</v>
          </cell>
          <cell r="F1750" t="str">
            <v>烧灼法、针拨法分别参照执行</v>
          </cell>
        </row>
        <row r="1750">
          <cell r="H1750" t="str">
            <v>次</v>
          </cell>
        </row>
        <row r="1750">
          <cell r="J1750">
            <v>66</v>
          </cell>
          <cell r="K1750">
            <v>59</v>
          </cell>
          <cell r="L1750">
            <v>56</v>
          </cell>
          <cell r="M1750">
            <v>50</v>
          </cell>
          <cell r="N1750">
            <v>39</v>
          </cell>
        </row>
        <row r="1751">
          <cell r="D1751">
            <v>310401047</v>
          </cell>
          <cell r="E1751" t="str">
            <v>耳神经阻滞</v>
          </cell>
        </row>
        <row r="1751">
          <cell r="H1751" t="str">
            <v>次</v>
          </cell>
        </row>
        <row r="1751">
          <cell r="J1751">
            <v>24</v>
          </cell>
          <cell r="K1751">
            <v>21</v>
          </cell>
          <cell r="L1751">
            <v>20</v>
          </cell>
          <cell r="M1751">
            <v>17</v>
          </cell>
          <cell r="N1751">
            <v>12</v>
          </cell>
        </row>
        <row r="1752">
          <cell r="D1752">
            <v>310401048</v>
          </cell>
          <cell r="E1752" t="str">
            <v>耳廓假性囊肿穿刺压迫治疗</v>
          </cell>
          <cell r="F1752" t="str">
            <v>含穿刺、抽吸和压迫、压迫材料；不含抽液检验</v>
          </cell>
        </row>
        <row r="1752">
          <cell r="H1752" t="str">
            <v>次</v>
          </cell>
          <cell r="I1752" t="str">
            <v>6周岁及以下儿童在相应价格基础上加收30%。</v>
          </cell>
          <cell r="J1752">
            <v>60</v>
          </cell>
          <cell r="K1752">
            <v>54</v>
          </cell>
          <cell r="L1752">
            <v>51</v>
          </cell>
          <cell r="M1752">
            <v>46</v>
          </cell>
          <cell r="N1752">
            <v>36</v>
          </cell>
        </row>
        <row r="1753">
          <cell r="D1753">
            <v>310401049</v>
          </cell>
          <cell r="E1753" t="str">
            <v>耳部特殊治疗</v>
          </cell>
          <cell r="F1753" t="str">
            <v>指冷冻法</v>
          </cell>
        </row>
        <row r="1753">
          <cell r="H1753" t="str">
            <v>次</v>
          </cell>
          <cell r="I1753" t="str">
            <v>射频、激光、微波、等离子等法可分别加收50元</v>
          </cell>
          <cell r="J1753">
            <v>25</v>
          </cell>
          <cell r="K1753">
            <v>22</v>
          </cell>
          <cell r="L1753">
            <v>21</v>
          </cell>
          <cell r="M1753">
            <v>19</v>
          </cell>
          <cell r="N1753">
            <v>15</v>
          </cell>
        </row>
        <row r="1754">
          <cell r="D1754">
            <v>310401050</v>
          </cell>
          <cell r="E1754" t="str">
            <v>耳鸣治疗</v>
          </cell>
        </row>
        <row r="1754">
          <cell r="H1754" t="str">
            <v>次</v>
          </cell>
        </row>
        <row r="1754">
          <cell r="J1754">
            <v>62</v>
          </cell>
          <cell r="K1754">
            <v>55</v>
          </cell>
          <cell r="L1754">
            <v>52</v>
          </cell>
          <cell r="M1754">
            <v>46</v>
          </cell>
          <cell r="N1754">
            <v>36</v>
          </cell>
        </row>
        <row r="1755">
          <cell r="D1755">
            <v>310402</v>
          </cell>
          <cell r="E1755" t="str">
            <v>鼻部诊疗</v>
          </cell>
        </row>
        <row r="1755">
          <cell r="H1755" t="str">
            <v>/</v>
          </cell>
        </row>
        <row r="1755">
          <cell r="J1755" t="str">
            <v>/</v>
          </cell>
          <cell r="K1755" t="str">
            <v>/</v>
          </cell>
          <cell r="L1755" t="str">
            <v>/</v>
          </cell>
          <cell r="M1755" t="str">
            <v>/</v>
          </cell>
          <cell r="N1755" t="str">
            <v>/</v>
          </cell>
        </row>
        <row r="1756">
          <cell r="D1756">
            <v>310402001</v>
          </cell>
          <cell r="E1756" t="str">
            <v>鼻内镜检查</v>
          </cell>
        </row>
        <row r="1756">
          <cell r="H1756" t="str">
            <v>次</v>
          </cell>
          <cell r="I1756" t="str">
            <v>视频镜加收10元</v>
          </cell>
          <cell r="J1756">
            <v>45</v>
          </cell>
          <cell r="K1756">
            <v>40</v>
          </cell>
          <cell r="L1756">
            <v>38</v>
          </cell>
          <cell r="M1756">
            <v>34</v>
          </cell>
          <cell r="N1756">
            <v>27</v>
          </cell>
        </row>
        <row r="1757">
          <cell r="D1757">
            <v>310402002</v>
          </cell>
          <cell r="E1757" t="str">
            <v>前鼻镜检查</v>
          </cell>
        </row>
        <row r="1757">
          <cell r="H1757" t="str">
            <v>次</v>
          </cell>
        </row>
        <row r="1757">
          <cell r="J1757">
            <v>2</v>
          </cell>
          <cell r="K1757">
            <v>2</v>
          </cell>
          <cell r="L1757">
            <v>2</v>
          </cell>
          <cell r="M1757">
            <v>1</v>
          </cell>
          <cell r="N1757">
            <v>1</v>
          </cell>
        </row>
        <row r="1758">
          <cell r="D1758">
            <v>310402003</v>
          </cell>
          <cell r="E1758" t="str">
            <v>长鼻镜检查</v>
          </cell>
        </row>
        <row r="1758">
          <cell r="H1758" t="str">
            <v>次</v>
          </cell>
        </row>
        <row r="1758">
          <cell r="J1758">
            <v>2</v>
          </cell>
          <cell r="K1758">
            <v>2</v>
          </cell>
          <cell r="L1758">
            <v>2</v>
          </cell>
          <cell r="M1758">
            <v>1</v>
          </cell>
          <cell r="N1758">
            <v>1</v>
          </cell>
        </row>
        <row r="1759">
          <cell r="D1759">
            <v>310402004</v>
          </cell>
          <cell r="E1759" t="str">
            <v>鼻内镜手术后检查处理</v>
          </cell>
          <cell r="F1759" t="str">
            <v>含残余病变清理</v>
          </cell>
        </row>
        <row r="1759">
          <cell r="H1759" t="str">
            <v>次</v>
          </cell>
        </row>
        <row r="1759">
          <cell r="J1759">
            <v>80</v>
          </cell>
          <cell r="K1759">
            <v>72</v>
          </cell>
          <cell r="L1759">
            <v>68</v>
          </cell>
          <cell r="M1759">
            <v>61</v>
          </cell>
          <cell r="N1759">
            <v>48</v>
          </cell>
        </row>
        <row r="1760">
          <cell r="D1760">
            <v>310402005</v>
          </cell>
          <cell r="E1760" t="str">
            <v>鼻粘膜激发试验</v>
          </cell>
        </row>
        <row r="1760">
          <cell r="H1760" t="str">
            <v>次</v>
          </cell>
        </row>
        <row r="1760">
          <cell r="J1760">
            <v>40</v>
          </cell>
          <cell r="K1760">
            <v>35</v>
          </cell>
          <cell r="L1760">
            <v>33</v>
          </cell>
          <cell r="M1760">
            <v>29</v>
          </cell>
          <cell r="N1760">
            <v>23</v>
          </cell>
        </row>
        <row r="1761">
          <cell r="D1761">
            <v>310402006</v>
          </cell>
          <cell r="E1761" t="str">
            <v>鼻分泌物细胞检测</v>
          </cell>
          <cell r="F1761" t="str">
            <v>含嗜酸细胞、肥大细胞</v>
          </cell>
        </row>
        <row r="1761">
          <cell r="H1761" t="str">
            <v>次</v>
          </cell>
        </row>
        <row r="1761">
          <cell r="J1761">
            <v>35</v>
          </cell>
          <cell r="K1761">
            <v>31</v>
          </cell>
          <cell r="L1761">
            <v>29</v>
          </cell>
          <cell r="M1761">
            <v>26</v>
          </cell>
          <cell r="N1761">
            <v>20</v>
          </cell>
        </row>
        <row r="1762">
          <cell r="D1762">
            <v>310402007</v>
          </cell>
          <cell r="E1762" t="str">
            <v>嗅觉功能检测</v>
          </cell>
        </row>
        <row r="1762">
          <cell r="H1762" t="str">
            <v>次</v>
          </cell>
        </row>
        <row r="1762">
          <cell r="J1762">
            <v>15</v>
          </cell>
          <cell r="K1762">
            <v>13</v>
          </cell>
          <cell r="L1762">
            <v>12</v>
          </cell>
          <cell r="M1762">
            <v>10</v>
          </cell>
          <cell r="N1762">
            <v>8</v>
          </cell>
        </row>
        <row r="1763">
          <cell r="D1763">
            <v>310402008</v>
          </cell>
          <cell r="E1763" t="str">
            <v>鼻阻力测定</v>
          </cell>
        </row>
        <row r="1763">
          <cell r="H1763" t="str">
            <v>次</v>
          </cell>
        </row>
        <row r="1763">
          <cell r="J1763">
            <v>15</v>
          </cell>
          <cell r="K1763">
            <v>13</v>
          </cell>
          <cell r="L1763">
            <v>12</v>
          </cell>
          <cell r="M1763">
            <v>10</v>
          </cell>
          <cell r="N1763">
            <v>8</v>
          </cell>
        </row>
        <row r="1764">
          <cell r="D1764">
            <v>310402009</v>
          </cell>
          <cell r="E1764" t="str">
            <v>声反射鼻腔测量</v>
          </cell>
        </row>
        <row r="1764">
          <cell r="H1764" t="str">
            <v>次</v>
          </cell>
        </row>
        <row r="1764">
          <cell r="J1764">
            <v>15</v>
          </cell>
          <cell r="K1764">
            <v>13</v>
          </cell>
          <cell r="L1764">
            <v>12</v>
          </cell>
          <cell r="M1764">
            <v>10</v>
          </cell>
          <cell r="N1764">
            <v>8</v>
          </cell>
        </row>
        <row r="1765">
          <cell r="D1765">
            <v>310402010</v>
          </cell>
          <cell r="E1765" t="str">
            <v>糖精试验</v>
          </cell>
        </row>
        <row r="1765">
          <cell r="H1765" t="str">
            <v>次</v>
          </cell>
          <cell r="I1765" t="str">
            <v>亦称纤毛功能测定</v>
          </cell>
          <cell r="J1765">
            <v>20</v>
          </cell>
          <cell r="K1765">
            <v>17</v>
          </cell>
          <cell r="L1765">
            <v>16</v>
          </cell>
          <cell r="M1765">
            <v>14</v>
          </cell>
          <cell r="N1765">
            <v>10</v>
          </cell>
        </row>
        <row r="1766">
          <cell r="D1766">
            <v>310402011</v>
          </cell>
          <cell r="E1766" t="str">
            <v>蝶窦穿刺活检术</v>
          </cell>
        </row>
        <row r="1766">
          <cell r="H1766" t="str">
            <v>次</v>
          </cell>
          <cell r="I1766" t="str">
            <v>6周岁及以下儿童在相应价格基础上加收30%。</v>
          </cell>
          <cell r="J1766">
            <v>84</v>
          </cell>
          <cell r="K1766">
            <v>75</v>
          </cell>
          <cell r="L1766">
            <v>71</v>
          </cell>
          <cell r="M1766">
            <v>63</v>
          </cell>
          <cell r="N1766">
            <v>49</v>
          </cell>
        </row>
        <row r="1767">
          <cell r="D1767">
            <v>310402012</v>
          </cell>
          <cell r="E1767" t="str">
            <v>鼻腔冲洗</v>
          </cell>
        </row>
        <row r="1767">
          <cell r="H1767" t="str">
            <v>次</v>
          </cell>
        </row>
        <row r="1767">
          <cell r="J1767">
            <v>12</v>
          </cell>
          <cell r="K1767">
            <v>10</v>
          </cell>
          <cell r="L1767">
            <v>10</v>
          </cell>
          <cell r="M1767">
            <v>9</v>
          </cell>
          <cell r="N1767">
            <v>7</v>
          </cell>
        </row>
        <row r="1768">
          <cell r="D1768">
            <v>310402013</v>
          </cell>
          <cell r="E1768" t="str">
            <v>鼻腔取活检术</v>
          </cell>
        </row>
        <row r="1768">
          <cell r="H1768" t="str">
            <v>次</v>
          </cell>
          <cell r="I1768" t="str">
            <v>6周岁及以下儿童在相应价格基础上加收30%。</v>
          </cell>
          <cell r="J1768">
            <v>66</v>
          </cell>
          <cell r="K1768">
            <v>59</v>
          </cell>
          <cell r="L1768">
            <v>56</v>
          </cell>
          <cell r="M1768">
            <v>50</v>
          </cell>
          <cell r="N1768">
            <v>39</v>
          </cell>
        </row>
        <row r="1769">
          <cell r="D1769">
            <v>310402014</v>
          </cell>
          <cell r="E1769" t="str">
            <v>上颌窦穿刺术</v>
          </cell>
        </row>
        <row r="1769">
          <cell r="H1769" t="str">
            <v>次</v>
          </cell>
          <cell r="I1769" t="str">
            <v>6周岁及以下儿童在相应价格基础上加收30%。</v>
          </cell>
          <cell r="J1769">
            <v>52</v>
          </cell>
          <cell r="K1769">
            <v>46</v>
          </cell>
          <cell r="L1769">
            <v>44</v>
          </cell>
          <cell r="M1769">
            <v>40</v>
          </cell>
          <cell r="N1769">
            <v>30</v>
          </cell>
        </row>
        <row r="1770">
          <cell r="D1770">
            <v>310402015</v>
          </cell>
          <cell r="E1770" t="str">
            <v>鼻窦冲洗</v>
          </cell>
        </row>
        <row r="1770">
          <cell r="H1770" t="str">
            <v>次</v>
          </cell>
        </row>
        <row r="1770">
          <cell r="J1770">
            <v>24</v>
          </cell>
          <cell r="K1770">
            <v>21</v>
          </cell>
          <cell r="L1770">
            <v>20</v>
          </cell>
          <cell r="M1770">
            <v>18</v>
          </cell>
          <cell r="N1770">
            <v>14</v>
          </cell>
        </row>
        <row r="1771">
          <cell r="D1771">
            <v>310402016</v>
          </cell>
          <cell r="E1771" t="str">
            <v>鼻咽部活检术</v>
          </cell>
        </row>
        <row r="1771">
          <cell r="H1771" t="str">
            <v>次</v>
          </cell>
          <cell r="I1771" t="str">
            <v>6周岁及以下儿童在相应价格基础上加收30%。</v>
          </cell>
          <cell r="J1771">
            <v>66</v>
          </cell>
          <cell r="K1771">
            <v>59</v>
          </cell>
          <cell r="L1771">
            <v>56</v>
          </cell>
          <cell r="M1771">
            <v>50</v>
          </cell>
          <cell r="N1771">
            <v>39</v>
          </cell>
        </row>
        <row r="1772">
          <cell r="D1772">
            <v>310402017</v>
          </cell>
          <cell r="E1772" t="str">
            <v>下鼻甲封闭术</v>
          </cell>
          <cell r="F1772" t="str">
            <v>鼻丘封闭及硬化剂注射参照执行</v>
          </cell>
        </row>
        <row r="1772">
          <cell r="H1772" t="str">
            <v>次</v>
          </cell>
        </row>
        <row r="1772">
          <cell r="J1772">
            <v>37</v>
          </cell>
          <cell r="K1772">
            <v>33</v>
          </cell>
          <cell r="L1772">
            <v>31</v>
          </cell>
          <cell r="M1772">
            <v>27</v>
          </cell>
          <cell r="N1772">
            <v>20</v>
          </cell>
        </row>
        <row r="1773">
          <cell r="D1773">
            <v>310402018</v>
          </cell>
          <cell r="E1773" t="str">
            <v>鼻腔粘连分离术</v>
          </cell>
        </row>
        <row r="1773">
          <cell r="H1773" t="str">
            <v>次</v>
          </cell>
        </row>
        <row r="1773">
          <cell r="J1773">
            <v>74</v>
          </cell>
          <cell r="K1773">
            <v>67</v>
          </cell>
          <cell r="L1773">
            <v>63</v>
          </cell>
          <cell r="M1773">
            <v>57</v>
          </cell>
          <cell r="N1773">
            <v>45</v>
          </cell>
        </row>
        <row r="1774">
          <cell r="D1774">
            <v>310402019</v>
          </cell>
          <cell r="E1774" t="str">
            <v>鼻负压置换治疗</v>
          </cell>
        </row>
        <row r="1774">
          <cell r="H1774" t="str">
            <v>次</v>
          </cell>
        </row>
        <row r="1774">
          <cell r="J1774">
            <v>24</v>
          </cell>
          <cell r="K1774">
            <v>21</v>
          </cell>
          <cell r="L1774">
            <v>20</v>
          </cell>
          <cell r="M1774">
            <v>18</v>
          </cell>
          <cell r="N1774">
            <v>14</v>
          </cell>
        </row>
        <row r="1775">
          <cell r="D1775">
            <v>310402020</v>
          </cell>
          <cell r="E1775" t="str">
            <v>脱敏治疗</v>
          </cell>
        </row>
        <row r="1775">
          <cell r="H1775" t="str">
            <v>次</v>
          </cell>
        </row>
        <row r="1775">
          <cell r="J1775">
            <v>12</v>
          </cell>
          <cell r="K1775">
            <v>10</v>
          </cell>
          <cell r="L1775">
            <v>10</v>
          </cell>
          <cell r="M1775">
            <v>9</v>
          </cell>
          <cell r="N1775">
            <v>7</v>
          </cell>
        </row>
        <row r="1776">
          <cell r="D1776">
            <v>310402021</v>
          </cell>
          <cell r="E1776" t="str">
            <v>快速脱敏治疗</v>
          </cell>
        </row>
        <row r="1776">
          <cell r="H1776" t="str">
            <v>次</v>
          </cell>
        </row>
        <row r="1776">
          <cell r="J1776">
            <v>25</v>
          </cell>
          <cell r="K1776">
            <v>22</v>
          </cell>
          <cell r="L1776">
            <v>21</v>
          </cell>
          <cell r="M1776">
            <v>18</v>
          </cell>
          <cell r="N1776">
            <v>13</v>
          </cell>
        </row>
        <row r="1777">
          <cell r="D1777">
            <v>310402022</v>
          </cell>
          <cell r="E1777" t="str">
            <v>前鼻孔填塞</v>
          </cell>
        </row>
        <row r="1777">
          <cell r="H1777" t="str">
            <v>次</v>
          </cell>
        </row>
        <row r="1777">
          <cell r="J1777">
            <v>31</v>
          </cell>
          <cell r="K1777">
            <v>28</v>
          </cell>
          <cell r="L1777">
            <v>26</v>
          </cell>
          <cell r="M1777">
            <v>23</v>
          </cell>
          <cell r="N1777">
            <v>18</v>
          </cell>
        </row>
        <row r="1778">
          <cell r="D1778">
            <v>310402023</v>
          </cell>
          <cell r="E1778" t="str">
            <v>后鼻孔填塞</v>
          </cell>
        </row>
        <row r="1778">
          <cell r="H1778" t="str">
            <v>次</v>
          </cell>
        </row>
        <row r="1778">
          <cell r="J1778">
            <v>59</v>
          </cell>
          <cell r="K1778">
            <v>53</v>
          </cell>
          <cell r="L1778">
            <v>50</v>
          </cell>
          <cell r="M1778">
            <v>45</v>
          </cell>
          <cell r="N1778">
            <v>35</v>
          </cell>
        </row>
        <row r="1779">
          <cell r="D1779">
            <v>310402024</v>
          </cell>
          <cell r="E1779" t="str">
            <v>鼻异物取出</v>
          </cell>
        </row>
        <row r="1779">
          <cell r="H1779" t="str">
            <v>次</v>
          </cell>
          <cell r="I1779" t="str">
            <v>6周岁及以下儿童在相应价格基础上加收30%。</v>
          </cell>
          <cell r="J1779">
            <v>39</v>
          </cell>
          <cell r="K1779">
            <v>35</v>
          </cell>
          <cell r="L1779">
            <v>33</v>
          </cell>
          <cell r="M1779">
            <v>30</v>
          </cell>
          <cell r="N1779">
            <v>24</v>
          </cell>
        </row>
        <row r="1780">
          <cell r="D1780">
            <v>310402025</v>
          </cell>
          <cell r="E1780" t="str">
            <v>鼻部特殊治疗</v>
          </cell>
          <cell r="F1780" t="str">
            <v>指冷冻法</v>
          </cell>
        </row>
        <row r="1780">
          <cell r="H1780" t="str">
            <v>次</v>
          </cell>
          <cell r="I1780" t="str">
            <v>射频、激光、微波、等离子、聚焦超声、药物烧灼、电灼等法可分别加收50元</v>
          </cell>
          <cell r="J1780">
            <v>60</v>
          </cell>
          <cell r="K1780">
            <v>54</v>
          </cell>
          <cell r="L1780">
            <v>51</v>
          </cell>
          <cell r="M1780">
            <v>46</v>
          </cell>
          <cell r="N1780">
            <v>36</v>
          </cell>
        </row>
        <row r="1781">
          <cell r="D1781">
            <v>310403</v>
          </cell>
          <cell r="E1781" t="str">
            <v>咽喉部诊疗</v>
          </cell>
        </row>
        <row r="1781">
          <cell r="H1781" t="str">
            <v>/</v>
          </cell>
        </row>
        <row r="1781">
          <cell r="J1781" t="str">
            <v>/</v>
          </cell>
          <cell r="K1781" t="str">
            <v>/</v>
          </cell>
          <cell r="L1781" t="str">
            <v>/</v>
          </cell>
          <cell r="M1781" t="str">
            <v>/</v>
          </cell>
          <cell r="N1781" t="str">
            <v>/</v>
          </cell>
        </row>
        <row r="1782">
          <cell r="D1782">
            <v>310403001</v>
          </cell>
          <cell r="E1782" t="str">
            <v>喉声图</v>
          </cell>
          <cell r="F1782" t="str">
            <v>含声门图</v>
          </cell>
        </row>
        <row r="1782">
          <cell r="H1782" t="str">
            <v>次</v>
          </cell>
        </row>
        <row r="1782">
          <cell r="J1782">
            <v>60</v>
          </cell>
          <cell r="K1782">
            <v>53</v>
          </cell>
          <cell r="L1782">
            <v>50</v>
          </cell>
          <cell r="M1782">
            <v>45</v>
          </cell>
          <cell r="N1782">
            <v>35</v>
          </cell>
        </row>
        <row r="1783">
          <cell r="D1783">
            <v>310403002</v>
          </cell>
          <cell r="E1783" t="str">
            <v>喉频谱仪检查</v>
          </cell>
        </row>
        <row r="1783">
          <cell r="H1783" t="str">
            <v>次</v>
          </cell>
        </row>
        <row r="1783">
          <cell r="J1783">
            <v>40</v>
          </cell>
          <cell r="K1783">
            <v>35</v>
          </cell>
          <cell r="L1783">
            <v>33</v>
          </cell>
          <cell r="M1783">
            <v>29</v>
          </cell>
          <cell r="N1783">
            <v>23</v>
          </cell>
        </row>
        <row r="1784">
          <cell r="D1784">
            <v>310403003</v>
          </cell>
          <cell r="E1784" t="str">
            <v>喉电图测试</v>
          </cell>
        </row>
        <row r="1784">
          <cell r="H1784" t="str">
            <v>次</v>
          </cell>
        </row>
        <row r="1784">
          <cell r="J1784">
            <v>40</v>
          </cell>
          <cell r="K1784">
            <v>35</v>
          </cell>
          <cell r="L1784">
            <v>33</v>
          </cell>
          <cell r="M1784">
            <v>29</v>
          </cell>
          <cell r="N1784">
            <v>23</v>
          </cell>
        </row>
        <row r="1785">
          <cell r="D1785">
            <v>310403004</v>
          </cell>
          <cell r="E1785" t="str">
            <v>计算机嗓音疾病评估</v>
          </cell>
        </row>
        <row r="1785">
          <cell r="H1785" t="str">
            <v>次</v>
          </cell>
        </row>
        <row r="1785">
          <cell r="J1785">
            <v>40</v>
          </cell>
          <cell r="K1785">
            <v>35</v>
          </cell>
          <cell r="L1785">
            <v>33</v>
          </cell>
          <cell r="M1785">
            <v>29</v>
          </cell>
          <cell r="N1785">
            <v>23</v>
          </cell>
        </row>
        <row r="1786">
          <cell r="D1786">
            <v>310403005</v>
          </cell>
          <cell r="E1786" t="str">
            <v>计算机言语疾病矫治</v>
          </cell>
        </row>
        <row r="1786">
          <cell r="H1786" t="str">
            <v>次</v>
          </cell>
        </row>
        <row r="1786">
          <cell r="J1786">
            <v>50</v>
          </cell>
          <cell r="K1786">
            <v>44</v>
          </cell>
          <cell r="L1786">
            <v>42</v>
          </cell>
          <cell r="M1786">
            <v>37</v>
          </cell>
          <cell r="N1786">
            <v>28</v>
          </cell>
        </row>
        <row r="1787">
          <cell r="D1787">
            <v>310403006</v>
          </cell>
          <cell r="E1787" t="str">
            <v>纤维鼻咽镜检查</v>
          </cell>
        </row>
        <row r="1787">
          <cell r="H1787" t="str">
            <v>次</v>
          </cell>
        </row>
        <row r="1787">
          <cell r="J1787">
            <v>100</v>
          </cell>
          <cell r="K1787">
            <v>90</v>
          </cell>
          <cell r="L1787">
            <v>85</v>
          </cell>
          <cell r="M1787">
            <v>77</v>
          </cell>
          <cell r="N1787">
            <v>61</v>
          </cell>
        </row>
        <row r="1788">
          <cell r="D1788">
            <v>310403007</v>
          </cell>
          <cell r="E1788" t="str">
            <v>间接鼻咽镜检查</v>
          </cell>
        </row>
        <row r="1788">
          <cell r="H1788" t="str">
            <v>次</v>
          </cell>
        </row>
        <row r="1788">
          <cell r="J1788">
            <v>2</v>
          </cell>
          <cell r="K1788">
            <v>2</v>
          </cell>
          <cell r="L1788">
            <v>2</v>
          </cell>
          <cell r="M1788">
            <v>2</v>
          </cell>
          <cell r="N1788">
            <v>2</v>
          </cell>
        </row>
        <row r="1789">
          <cell r="D1789">
            <v>310403008</v>
          </cell>
          <cell r="E1789" t="str">
            <v>硬性鼻咽镜检查</v>
          </cell>
        </row>
        <row r="1789">
          <cell r="H1789" t="str">
            <v>次</v>
          </cell>
        </row>
        <row r="1789">
          <cell r="J1789">
            <v>80</v>
          </cell>
          <cell r="K1789">
            <v>72</v>
          </cell>
          <cell r="L1789">
            <v>68</v>
          </cell>
          <cell r="M1789">
            <v>61</v>
          </cell>
          <cell r="N1789">
            <v>48</v>
          </cell>
        </row>
        <row r="1790">
          <cell r="D1790">
            <v>310403009</v>
          </cell>
          <cell r="E1790" t="str">
            <v>纤维喉镜检查</v>
          </cell>
        </row>
        <row r="1790">
          <cell r="H1790" t="str">
            <v>次</v>
          </cell>
          <cell r="I1790" t="str">
            <v>电子镜加收100%</v>
          </cell>
          <cell r="J1790">
            <v>70</v>
          </cell>
          <cell r="K1790">
            <v>63</v>
          </cell>
          <cell r="L1790">
            <v>60</v>
          </cell>
          <cell r="M1790">
            <v>54</v>
          </cell>
          <cell r="N1790">
            <v>43</v>
          </cell>
        </row>
        <row r="1791">
          <cell r="D1791">
            <v>310403010</v>
          </cell>
          <cell r="E1791" t="str">
            <v>喉动态镜检查</v>
          </cell>
        </row>
        <row r="1791">
          <cell r="H1791" t="str">
            <v>次</v>
          </cell>
        </row>
        <row r="1791">
          <cell r="J1791">
            <v>80</v>
          </cell>
          <cell r="K1791">
            <v>71</v>
          </cell>
          <cell r="L1791">
            <v>67</v>
          </cell>
          <cell r="M1791">
            <v>60</v>
          </cell>
          <cell r="N1791">
            <v>47</v>
          </cell>
        </row>
        <row r="1792">
          <cell r="D1792">
            <v>310403011</v>
          </cell>
          <cell r="E1792" t="str">
            <v>直达喉镜检查</v>
          </cell>
          <cell r="F1792" t="str">
            <v>前联合镜检查参照执行</v>
          </cell>
        </row>
        <row r="1792">
          <cell r="H1792" t="str">
            <v>次</v>
          </cell>
        </row>
        <row r="1792">
          <cell r="J1792">
            <v>80</v>
          </cell>
          <cell r="K1792">
            <v>72</v>
          </cell>
          <cell r="L1792">
            <v>68</v>
          </cell>
          <cell r="M1792">
            <v>61</v>
          </cell>
          <cell r="N1792">
            <v>48</v>
          </cell>
        </row>
        <row r="1793">
          <cell r="D1793">
            <v>310403012</v>
          </cell>
          <cell r="E1793" t="str">
            <v>间接喉镜检查</v>
          </cell>
        </row>
        <row r="1793">
          <cell r="H1793" t="str">
            <v>次</v>
          </cell>
        </row>
        <row r="1793">
          <cell r="J1793">
            <v>2</v>
          </cell>
          <cell r="K1793">
            <v>2</v>
          </cell>
          <cell r="L1793">
            <v>2</v>
          </cell>
          <cell r="M1793">
            <v>2</v>
          </cell>
          <cell r="N1793">
            <v>2</v>
          </cell>
        </row>
        <row r="1794">
          <cell r="D1794">
            <v>310403013</v>
          </cell>
          <cell r="E1794" t="str">
            <v>支撑喉镜检查</v>
          </cell>
        </row>
        <row r="1794">
          <cell r="H1794" t="str">
            <v>次</v>
          </cell>
        </row>
        <row r="1794">
          <cell r="J1794">
            <v>100</v>
          </cell>
          <cell r="K1794">
            <v>90</v>
          </cell>
          <cell r="L1794">
            <v>85</v>
          </cell>
          <cell r="M1794">
            <v>76</v>
          </cell>
          <cell r="N1794">
            <v>60</v>
          </cell>
        </row>
        <row r="1795">
          <cell r="D1795">
            <v>310403014</v>
          </cell>
          <cell r="E1795" t="str">
            <v>咽封闭</v>
          </cell>
        </row>
        <row r="1795">
          <cell r="H1795" t="str">
            <v>次</v>
          </cell>
        </row>
        <row r="1795">
          <cell r="J1795">
            <v>26</v>
          </cell>
          <cell r="K1795">
            <v>23</v>
          </cell>
          <cell r="L1795">
            <v>22</v>
          </cell>
          <cell r="M1795">
            <v>19</v>
          </cell>
          <cell r="N1795">
            <v>14</v>
          </cell>
        </row>
        <row r="1796">
          <cell r="D1796">
            <v>310403015</v>
          </cell>
          <cell r="E1796" t="str">
            <v>喉上神经封闭术</v>
          </cell>
        </row>
        <row r="1796">
          <cell r="H1796" t="str">
            <v>次</v>
          </cell>
        </row>
        <row r="1796">
          <cell r="J1796">
            <v>37</v>
          </cell>
          <cell r="K1796">
            <v>33</v>
          </cell>
          <cell r="L1796">
            <v>31</v>
          </cell>
          <cell r="M1796">
            <v>27</v>
          </cell>
          <cell r="N1796">
            <v>20</v>
          </cell>
        </row>
        <row r="1797">
          <cell r="D1797">
            <v>310403016</v>
          </cell>
          <cell r="E1797" t="str">
            <v>咽部特殊治疗</v>
          </cell>
          <cell r="F1797" t="str">
            <v>指冷冻法</v>
          </cell>
        </row>
        <row r="1797">
          <cell r="H1797" t="str">
            <v>次</v>
          </cell>
          <cell r="I1797" t="str">
            <v>射频、激光、微波、等离子等法可分别加收50元</v>
          </cell>
          <cell r="J1797">
            <v>48</v>
          </cell>
          <cell r="K1797">
            <v>43</v>
          </cell>
          <cell r="L1797">
            <v>41</v>
          </cell>
          <cell r="M1797">
            <v>37</v>
          </cell>
          <cell r="N1797">
            <v>29</v>
          </cell>
        </row>
        <row r="1798">
          <cell r="D1798">
            <v>310403017</v>
          </cell>
          <cell r="E1798" t="str">
            <v>术中喉返神经监测</v>
          </cell>
          <cell r="F1798" t="str">
            <v>使用短效肌松药品麻醉，清理口腔分泌物，咽喉表面麻经口置入喉镜，暴露声门后神经监护气管插管，将插管上对应的电极线连接到监测器上，做电极检测，确定采集电极连接完好，外科医生手术时用神经探头探查，寻找和识别喉返神经，解离喉返神经过程中持续监测神经功能完整性，切除病变后再探测神经功能是否完好，关闭切口或行其他处理.</v>
          </cell>
        </row>
        <row r="1798">
          <cell r="H1798" t="str">
            <v>小时</v>
          </cell>
        </row>
        <row r="1798">
          <cell r="J1798">
            <v>78</v>
          </cell>
          <cell r="K1798">
            <v>70</v>
          </cell>
          <cell r="L1798">
            <v>66</v>
          </cell>
          <cell r="M1798">
            <v>59</v>
          </cell>
          <cell r="N1798">
            <v>47</v>
          </cell>
        </row>
        <row r="1799">
          <cell r="D1799">
            <v>3105</v>
          </cell>
          <cell r="E1799" t="str">
            <v>5．口腔颌面</v>
          </cell>
        </row>
        <row r="1799">
          <cell r="G1799" t="str">
            <v>口腔特殊一次性卫生材料及器械、口腔特殊用药、传染病人特殊消耗物品</v>
          </cell>
          <cell r="H1799" t="str">
            <v>/</v>
          </cell>
        </row>
        <row r="1799">
          <cell r="J1799" t="str">
            <v>/</v>
          </cell>
          <cell r="K1799" t="str">
            <v>/</v>
          </cell>
          <cell r="L1799" t="str">
            <v>/</v>
          </cell>
          <cell r="M1799" t="str">
            <v>/</v>
          </cell>
          <cell r="N1799" t="str">
            <v>/</v>
          </cell>
        </row>
        <row r="1800">
          <cell r="D1800">
            <v>310501</v>
          </cell>
          <cell r="E1800" t="str">
            <v>口腔综合检查</v>
          </cell>
        </row>
        <row r="1800">
          <cell r="H1800" t="str">
            <v>/</v>
          </cell>
        </row>
        <row r="1800">
          <cell r="J1800" t="str">
            <v>/</v>
          </cell>
          <cell r="K1800" t="str">
            <v>/</v>
          </cell>
          <cell r="L1800" t="str">
            <v>/</v>
          </cell>
          <cell r="M1800" t="str">
            <v>/</v>
          </cell>
          <cell r="N1800" t="str">
            <v>/</v>
          </cell>
        </row>
        <row r="1801">
          <cell r="D1801">
            <v>310501001</v>
          </cell>
          <cell r="E1801" t="str">
            <v>全口牙病系统检查与治疗设计</v>
          </cell>
          <cell r="F1801" t="str">
            <v>各专业检查表分别参照执行；不含错颌畸形诊断设计、种植治疗设计</v>
          </cell>
        </row>
        <row r="1801">
          <cell r="H1801" t="str">
            <v>次</v>
          </cell>
          <cell r="I1801" t="str">
            <v>牙周专业检查加收50%</v>
          </cell>
          <cell r="J1801">
            <v>10</v>
          </cell>
          <cell r="K1801">
            <v>9</v>
          </cell>
          <cell r="L1801">
            <v>9</v>
          </cell>
          <cell r="M1801">
            <v>8</v>
          </cell>
          <cell r="N1801">
            <v>6</v>
          </cell>
        </row>
        <row r="1802">
          <cell r="D1802">
            <v>310501002</v>
          </cell>
          <cell r="E1802" t="str">
            <v>咬合检查</v>
          </cell>
          <cell r="F1802" t="str">
            <v>不含咀嚼肌肌电图检查</v>
          </cell>
        </row>
        <row r="1802">
          <cell r="H1802" t="str">
            <v>次</v>
          </cell>
        </row>
        <row r="1802">
          <cell r="J1802">
            <v>10</v>
          </cell>
          <cell r="K1802">
            <v>9</v>
          </cell>
          <cell r="L1802">
            <v>9</v>
          </cell>
          <cell r="M1802">
            <v>8</v>
          </cell>
          <cell r="N1802">
            <v>6</v>
          </cell>
        </row>
        <row r="1803">
          <cell r="D1803">
            <v>310501003</v>
          </cell>
          <cell r="E1803" t="str">
            <v>颌力测量检查</v>
          </cell>
        </row>
        <row r="1803">
          <cell r="H1803" t="str">
            <v>次</v>
          </cell>
        </row>
        <row r="1803">
          <cell r="J1803">
            <v>10</v>
          </cell>
          <cell r="K1803">
            <v>9</v>
          </cell>
          <cell r="L1803">
            <v>9</v>
          </cell>
          <cell r="M1803">
            <v>8</v>
          </cell>
          <cell r="N1803">
            <v>6</v>
          </cell>
        </row>
        <row r="1804">
          <cell r="D1804">
            <v>310501004</v>
          </cell>
          <cell r="E1804" t="str">
            <v>咀嚼功能检查</v>
          </cell>
        </row>
        <row r="1804">
          <cell r="H1804" t="str">
            <v>次</v>
          </cell>
        </row>
        <row r="1804">
          <cell r="J1804">
            <v>10</v>
          </cell>
          <cell r="K1804">
            <v>9</v>
          </cell>
          <cell r="L1804">
            <v>9</v>
          </cell>
          <cell r="M1804">
            <v>8</v>
          </cell>
          <cell r="N1804">
            <v>6</v>
          </cell>
        </row>
        <row r="1805">
          <cell r="D1805">
            <v>310501005</v>
          </cell>
          <cell r="E1805" t="str">
            <v>下颌运动检查</v>
          </cell>
          <cell r="F1805" t="str">
            <v>髁状突运动轨迹描记参照执行</v>
          </cell>
        </row>
        <row r="1805">
          <cell r="H1805" t="str">
            <v>次</v>
          </cell>
        </row>
        <row r="1805">
          <cell r="J1805">
            <v>10</v>
          </cell>
          <cell r="K1805">
            <v>9</v>
          </cell>
          <cell r="L1805">
            <v>9</v>
          </cell>
          <cell r="M1805">
            <v>8</v>
          </cell>
          <cell r="N1805">
            <v>6</v>
          </cell>
        </row>
        <row r="1806">
          <cell r="D1806">
            <v>310501006</v>
          </cell>
          <cell r="E1806" t="str">
            <v>唾液流量测定</v>
          </cell>
          <cell r="F1806" t="str">
            <v>全唾液流量及单个腺体流量测定分别参照执行</v>
          </cell>
        </row>
        <row r="1806">
          <cell r="H1806" t="str">
            <v>次</v>
          </cell>
        </row>
        <row r="1806">
          <cell r="J1806">
            <v>10</v>
          </cell>
          <cell r="K1806">
            <v>9</v>
          </cell>
          <cell r="L1806">
            <v>9</v>
          </cell>
          <cell r="M1806">
            <v>8</v>
          </cell>
          <cell r="N1806">
            <v>6</v>
          </cell>
        </row>
        <row r="1807">
          <cell r="D1807">
            <v>310501007</v>
          </cell>
          <cell r="E1807" t="str">
            <v>口腔模型制备</v>
          </cell>
          <cell r="F1807" t="str">
            <v>含口腔印模制取、石膏模型灌制、普通藻酸盐印摸材、普通石膏</v>
          </cell>
          <cell r="G1807" t="str">
            <v>特殊印模材料、特殊模型材料</v>
          </cell>
          <cell r="H1807" t="str">
            <v>单颌</v>
          </cell>
        </row>
        <row r="1807">
          <cell r="J1807">
            <v>20</v>
          </cell>
          <cell r="K1807">
            <v>18</v>
          </cell>
          <cell r="L1807">
            <v>17</v>
          </cell>
          <cell r="M1807">
            <v>15</v>
          </cell>
          <cell r="N1807">
            <v>11</v>
          </cell>
        </row>
        <row r="1808">
          <cell r="D1808">
            <v>310501008</v>
          </cell>
          <cell r="E1808" t="str">
            <v>记存模型制备</v>
          </cell>
          <cell r="F1808" t="str">
            <v>含印模制取、模型灌制、修正及取蜡型</v>
          </cell>
          <cell r="G1808" t="str">
            <v>特殊印模材料、特殊模型材料</v>
          </cell>
          <cell r="H1808" t="str">
            <v>单颌</v>
          </cell>
        </row>
        <row r="1808">
          <cell r="J1808">
            <v>25</v>
          </cell>
          <cell r="K1808">
            <v>22</v>
          </cell>
          <cell r="L1808">
            <v>21</v>
          </cell>
          <cell r="M1808">
            <v>19</v>
          </cell>
          <cell r="N1808">
            <v>15</v>
          </cell>
        </row>
        <row r="1809">
          <cell r="D1809">
            <v>310501009</v>
          </cell>
          <cell r="E1809" t="str">
            <v>面部模型制备</v>
          </cell>
          <cell r="F1809" t="str">
            <v>含印模制取、石膏模型灌制及修正</v>
          </cell>
          <cell r="G1809" t="str">
            <v>特殊印模材料、特殊模型材料</v>
          </cell>
          <cell r="H1809" t="str">
            <v>次</v>
          </cell>
        </row>
        <row r="1809">
          <cell r="J1809">
            <v>60</v>
          </cell>
          <cell r="K1809">
            <v>53</v>
          </cell>
          <cell r="L1809">
            <v>51</v>
          </cell>
          <cell r="M1809">
            <v>45</v>
          </cell>
          <cell r="N1809">
            <v>35</v>
          </cell>
        </row>
        <row r="1810">
          <cell r="D1810">
            <v>310501010</v>
          </cell>
          <cell r="E1810" t="str">
            <v>常规面颌像检查</v>
          </cell>
          <cell r="F1810" t="str">
            <v>正侧位面像、微笑像、正侧位牙合颌像及上下颌颌面像分别参照执行</v>
          </cell>
        </row>
        <row r="1810">
          <cell r="H1810" t="str">
            <v>每片</v>
          </cell>
        </row>
        <row r="1810">
          <cell r="J1810">
            <v>8</v>
          </cell>
          <cell r="K1810">
            <v>7</v>
          </cell>
          <cell r="L1810">
            <v>7</v>
          </cell>
          <cell r="M1810">
            <v>6</v>
          </cell>
          <cell r="N1810">
            <v>5</v>
          </cell>
        </row>
        <row r="1811">
          <cell r="D1811">
            <v>310501011</v>
          </cell>
          <cell r="E1811" t="str">
            <v>口腔内镜检查</v>
          </cell>
        </row>
        <row r="1811">
          <cell r="H1811" t="str">
            <v>每牙</v>
          </cell>
        </row>
        <row r="1811">
          <cell r="J1811">
            <v>5</v>
          </cell>
          <cell r="K1811">
            <v>5</v>
          </cell>
          <cell r="L1811">
            <v>5</v>
          </cell>
          <cell r="M1811">
            <v>3</v>
          </cell>
          <cell r="N1811">
            <v>2</v>
          </cell>
        </row>
        <row r="1812">
          <cell r="D1812">
            <v>310502</v>
          </cell>
          <cell r="E1812" t="str">
            <v>牙体牙髓检查</v>
          </cell>
        </row>
        <row r="1812">
          <cell r="H1812" t="str">
            <v>/</v>
          </cell>
        </row>
        <row r="1812">
          <cell r="J1812" t="str">
            <v>/</v>
          </cell>
          <cell r="K1812" t="str">
            <v>/</v>
          </cell>
          <cell r="L1812" t="str">
            <v>/</v>
          </cell>
          <cell r="M1812" t="str">
            <v>/</v>
          </cell>
          <cell r="N1812" t="str">
            <v>/</v>
          </cell>
        </row>
        <row r="1813">
          <cell r="D1813">
            <v>310502001</v>
          </cell>
          <cell r="E1813" t="str">
            <v>牙髓活力检查</v>
          </cell>
          <cell r="F1813" t="str">
            <v>冷测、热测、牙髓活力电测分别参照执行</v>
          </cell>
        </row>
        <row r="1813">
          <cell r="H1813" t="str">
            <v>每牙</v>
          </cell>
        </row>
        <row r="1813">
          <cell r="J1813">
            <v>5</v>
          </cell>
          <cell r="K1813">
            <v>5</v>
          </cell>
          <cell r="L1813">
            <v>5</v>
          </cell>
          <cell r="M1813">
            <v>3</v>
          </cell>
          <cell r="N1813">
            <v>2</v>
          </cell>
        </row>
        <row r="1814">
          <cell r="D1814">
            <v>310502002</v>
          </cell>
          <cell r="E1814" t="str">
            <v>根管长度测量</v>
          </cell>
          <cell r="F1814" t="str">
            <v>含使用根管长度测量仪或插诊断丝确定工作长度</v>
          </cell>
        </row>
        <row r="1814">
          <cell r="H1814" t="str">
            <v>每根管</v>
          </cell>
        </row>
        <row r="1814">
          <cell r="J1814">
            <v>8</v>
          </cell>
          <cell r="K1814">
            <v>7</v>
          </cell>
          <cell r="L1814">
            <v>7</v>
          </cell>
          <cell r="M1814">
            <v>6</v>
          </cell>
          <cell r="N1814">
            <v>5</v>
          </cell>
        </row>
        <row r="1815">
          <cell r="D1815">
            <v>310502003</v>
          </cell>
          <cell r="E1815" t="str">
            <v>口腔X线一次成像(RVG)</v>
          </cell>
        </row>
        <row r="1815">
          <cell r="H1815" t="str">
            <v>每牙</v>
          </cell>
          <cell r="I1815" t="str">
            <v>6周岁及以下儿童在相应价格基础上加收30%。</v>
          </cell>
          <cell r="J1815">
            <v>10</v>
          </cell>
          <cell r="K1815">
            <v>9</v>
          </cell>
          <cell r="L1815">
            <v>9</v>
          </cell>
          <cell r="M1815">
            <v>8</v>
          </cell>
          <cell r="N1815">
            <v>6</v>
          </cell>
        </row>
        <row r="1816">
          <cell r="D1816">
            <v>310503</v>
          </cell>
          <cell r="E1816" t="str">
            <v>牙周检查</v>
          </cell>
        </row>
        <row r="1816">
          <cell r="H1816" t="str">
            <v>/</v>
          </cell>
        </row>
        <row r="1816">
          <cell r="J1816" t="str">
            <v>/</v>
          </cell>
          <cell r="K1816" t="str">
            <v>/</v>
          </cell>
          <cell r="L1816" t="str">
            <v>/</v>
          </cell>
          <cell r="M1816" t="str">
            <v>/</v>
          </cell>
          <cell r="N1816" t="str">
            <v>/</v>
          </cell>
        </row>
        <row r="1817">
          <cell r="D1817">
            <v>310503001</v>
          </cell>
          <cell r="E1817" t="str">
            <v>白细胞趋化功能检查</v>
          </cell>
          <cell r="F1817" t="str">
            <v>含龈沟液白细胞采集或血白细胞采集,实验室白细胞趋化功能测定</v>
          </cell>
        </row>
        <row r="1817">
          <cell r="H1817" t="str">
            <v>次</v>
          </cell>
        </row>
        <row r="1817">
          <cell r="J1817">
            <v>30</v>
          </cell>
          <cell r="K1817">
            <v>26</v>
          </cell>
          <cell r="L1817">
            <v>25</v>
          </cell>
          <cell r="M1817">
            <v>22</v>
          </cell>
          <cell r="N1817">
            <v>16</v>
          </cell>
        </row>
        <row r="1818">
          <cell r="D1818">
            <v>310503002</v>
          </cell>
          <cell r="E1818" t="str">
            <v>龈沟液量测定</v>
          </cell>
          <cell r="F1818" t="str">
            <v>含龈沟液的采集和定量</v>
          </cell>
        </row>
        <row r="1818">
          <cell r="H1818" t="str">
            <v>牙</v>
          </cell>
        </row>
        <row r="1818">
          <cell r="J1818">
            <v>10</v>
          </cell>
          <cell r="K1818">
            <v>9</v>
          </cell>
          <cell r="L1818">
            <v>9</v>
          </cell>
          <cell r="M1818">
            <v>8</v>
          </cell>
          <cell r="N1818">
            <v>6</v>
          </cell>
        </row>
        <row r="1819">
          <cell r="D1819">
            <v>310503003</v>
          </cell>
          <cell r="E1819" t="str">
            <v>咬合动度测定</v>
          </cell>
        </row>
        <row r="1819">
          <cell r="H1819" t="str">
            <v>次</v>
          </cell>
        </row>
        <row r="1819">
          <cell r="J1819">
            <v>20</v>
          </cell>
          <cell r="K1819">
            <v>17</v>
          </cell>
          <cell r="L1819">
            <v>17</v>
          </cell>
          <cell r="M1819">
            <v>15</v>
          </cell>
          <cell r="N1819">
            <v>12</v>
          </cell>
        </row>
        <row r="1820">
          <cell r="D1820">
            <v>310503004</v>
          </cell>
          <cell r="E1820" t="str">
            <v>龈上菌斑检查</v>
          </cell>
          <cell r="F1820" t="str">
            <v>含牙菌斑显示及菌斑指数确定</v>
          </cell>
        </row>
        <row r="1820">
          <cell r="H1820" t="str">
            <v>次</v>
          </cell>
        </row>
        <row r="1820">
          <cell r="J1820">
            <v>10</v>
          </cell>
          <cell r="K1820">
            <v>9</v>
          </cell>
          <cell r="L1820">
            <v>9</v>
          </cell>
          <cell r="M1820">
            <v>8</v>
          </cell>
          <cell r="N1820">
            <v>6</v>
          </cell>
        </row>
        <row r="1821">
          <cell r="D1821">
            <v>310503005</v>
          </cell>
          <cell r="E1821" t="str">
            <v>菌斑微生物检测</v>
          </cell>
          <cell r="F1821" t="str">
            <v>含菌斑采集及微生物检测；刚果红负染法、暗视野显微镜法、Periocheck法分别参照执行</v>
          </cell>
          <cell r="G1821" t="str">
            <v>Periocheck试剂盒</v>
          </cell>
          <cell r="H1821" t="str">
            <v>次</v>
          </cell>
        </row>
        <row r="1821">
          <cell r="J1821">
            <v>30</v>
          </cell>
          <cell r="K1821">
            <v>26</v>
          </cell>
          <cell r="L1821">
            <v>25</v>
          </cell>
          <cell r="M1821">
            <v>22</v>
          </cell>
          <cell r="N1821">
            <v>16</v>
          </cell>
        </row>
        <row r="1822">
          <cell r="D1822">
            <v>310504</v>
          </cell>
          <cell r="E1822" t="str">
            <v>口腔颌面功能检查</v>
          </cell>
        </row>
        <row r="1822">
          <cell r="H1822" t="str">
            <v>/</v>
          </cell>
        </row>
        <row r="1822">
          <cell r="J1822" t="str">
            <v>/</v>
          </cell>
          <cell r="K1822" t="str">
            <v>/</v>
          </cell>
          <cell r="L1822" t="str">
            <v>/</v>
          </cell>
          <cell r="M1822" t="str">
            <v>/</v>
          </cell>
          <cell r="N1822" t="str">
            <v>/</v>
          </cell>
        </row>
        <row r="1823">
          <cell r="D1823">
            <v>310504001</v>
          </cell>
          <cell r="E1823" t="str">
            <v>面神经功能主观检测</v>
          </cell>
          <cell r="F1823" t="str">
            <v>指美国耳、鼻、喉及头颈外科通用主观检测方法</v>
          </cell>
        </row>
        <row r="1823">
          <cell r="H1823" t="str">
            <v>次</v>
          </cell>
        </row>
        <row r="1823">
          <cell r="J1823">
            <v>30</v>
          </cell>
          <cell r="K1823">
            <v>27</v>
          </cell>
          <cell r="L1823">
            <v>25</v>
          </cell>
          <cell r="M1823">
            <v>22</v>
          </cell>
          <cell r="N1823">
            <v>17</v>
          </cell>
        </row>
        <row r="1824">
          <cell r="D1824">
            <v>310504002</v>
          </cell>
          <cell r="E1824" t="str">
            <v>面神经功能电脑检测</v>
          </cell>
          <cell r="F1824" t="str">
            <v>指用数码相机及专门的软件包（QFES）而进行的客观检测方法</v>
          </cell>
        </row>
        <row r="1824">
          <cell r="H1824" t="str">
            <v>次</v>
          </cell>
        </row>
        <row r="1824">
          <cell r="J1824">
            <v>80</v>
          </cell>
          <cell r="K1824">
            <v>71</v>
          </cell>
          <cell r="L1824">
            <v>67</v>
          </cell>
          <cell r="M1824">
            <v>60</v>
          </cell>
          <cell r="N1824">
            <v>47</v>
          </cell>
        </row>
        <row r="1825">
          <cell r="D1825">
            <v>310504003</v>
          </cell>
          <cell r="E1825" t="str">
            <v>面神经肌电图检查</v>
          </cell>
          <cell r="F1825" t="str">
            <v>额、眼、上唇及下唇四个功能区分别参照执行</v>
          </cell>
        </row>
        <row r="1825">
          <cell r="H1825" t="str">
            <v>每区</v>
          </cell>
          <cell r="I1825" t="str">
            <v>每功能区均含双侧</v>
          </cell>
          <cell r="J1825">
            <v>20</v>
          </cell>
          <cell r="K1825">
            <v>17</v>
          </cell>
          <cell r="L1825">
            <v>17</v>
          </cell>
          <cell r="M1825">
            <v>15</v>
          </cell>
          <cell r="N1825">
            <v>10</v>
          </cell>
        </row>
        <row r="1826">
          <cell r="D1826">
            <v>310504004</v>
          </cell>
          <cell r="E1826" t="str">
            <v>腭咽闭合功能检查</v>
          </cell>
          <cell r="F1826" t="str">
            <v>鼻咽纤维镜进行鼻音计检查、语音仪检查、计算机语音检查分别参照执行；不含反馈治疗</v>
          </cell>
        </row>
        <row r="1826">
          <cell r="H1826" t="str">
            <v>次</v>
          </cell>
        </row>
        <row r="1826">
          <cell r="J1826">
            <v>80</v>
          </cell>
          <cell r="K1826">
            <v>71</v>
          </cell>
          <cell r="L1826">
            <v>68</v>
          </cell>
          <cell r="M1826">
            <v>61</v>
          </cell>
          <cell r="N1826">
            <v>47</v>
          </cell>
        </row>
        <row r="1827">
          <cell r="D1827">
            <v>310505</v>
          </cell>
          <cell r="E1827" t="str">
            <v>正颌外科手术前设计</v>
          </cell>
        </row>
        <row r="1827">
          <cell r="H1827" t="str">
            <v>/</v>
          </cell>
        </row>
        <row r="1827">
          <cell r="J1827" t="str">
            <v>/</v>
          </cell>
          <cell r="K1827" t="str">
            <v>/</v>
          </cell>
          <cell r="L1827" t="str">
            <v>/</v>
          </cell>
          <cell r="M1827" t="str">
            <v>/</v>
          </cell>
          <cell r="N1827" t="str">
            <v>/</v>
          </cell>
        </row>
        <row r="1828">
          <cell r="D1828">
            <v>310505001</v>
          </cell>
          <cell r="E1828" t="str">
            <v>正颌外科手术设计与面型预测</v>
          </cell>
          <cell r="F1828" t="str">
            <v>①VTO技术：含X线头影测量、颌骨模板模拟手术及术后效果的预测；②电子计算机技术：含电子计算机专家系统行X线头影测量与诊断、手术模拟与术后效果的预测分别参照执行</v>
          </cell>
          <cell r="G1828" t="str">
            <v>录象带、计算机软盘、照相及胶片</v>
          </cell>
          <cell r="H1828" t="str">
            <v>次</v>
          </cell>
        </row>
        <row r="1828">
          <cell r="J1828">
            <v>180</v>
          </cell>
          <cell r="K1828">
            <v>161</v>
          </cell>
          <cell r="L1828">
            <v>152</v>
          </cell>
          <cell r="M1828">
            <v>136</v>
          </cell>
          <cell r="N1828">
            <v>108</v>
          </cell>
        </row>
        <row r="1829">
          <cell r="D1829">
            <v>310505002</v>
          </cell>
          <cell r="E1829" t="str">
            <v>云纹仪检查</v>
          </cell>
          <cell r="F1829" t="str">
            <v>包括正位、侧位及斜位等各种位置的云纹照相及测量</v>
          </cell>
          <cell r="G1829" t="str">
            <v>化妆品、照相底片及冲印</v>
          </cell>
          <cell r="H1829" t="str">
            <v>次</v>
          </cell>
        </row>
        <row r="1829">
          <cell r="J1829">
            <v>60</v>
          </cell>
          <cell r="K1829">
            <v>53</v>
          </cell>
          <cell r="L1829">
            <v>50</v>
          </cell>
          <cell r="M1829">
            <v>45</v>
          </cell>
          <cell r="N1829">
            <v>35</v>
          </cell>
        </row>
        <row r="1830">
          <cell r="D1830">
            <v>310505003</v>
          </cell>
          <cell r="E1830" t="str">
            <v>模型外科设计</v>
          </cell>
          <cell r="F1830" t="str">
            <v>含面弓转移、上颌架、模型测量及模拟手术拼对等</v>
          </cell>
          <cell r="G1830" t="str">
            <v>石膏模型制备</v>
          </cell>
          <cell r="H1830" t="str">
            <v>次</v>
          </cell>
        </row>
        <row r="1830">
          <cell r="J1830">
            <v>180</v>
          </cell>
          <cell r="K1830">
            <v>161</v>
          </cell>
          <cell r="L1830">
            <v>153</v>
          </cell>
          <cell r="M1830">
            <v>137</v>
          </cell>
          <cell r="N1830">
            <v>108</v>
          </cell>
        </row>
        <row r="1831">
          <cell r="D1831">
            <v>310505004</v>
          </cell>
          <cell r="E1831" t="str">
            <v>带环制备</v>
          </cell>
          <cell r="F1831" t="str">
            <v>含代型制作、带环的焊接、锤制、圆管焊接等技术</v>
          </cell>
          <cell r="G1831" t="str">
            <v>石膏模型制备、分牙及牙体预备、粘接带环等</v>
          </cell>
          <cell r="H1831" t="str">
            <v>每个</v>
          </cell>
        </row>
        <row r="1831">
          <cell r="J1831">
            <v>40</v>
          </cell>
          <cell r="K1831">
            <v>35</v>
          </cell>
          <cell r="L1831">
            <v>33</v>
          </cell>
          <cell r="M1831">
            <v>29</v>
          </cell>
          <cell r="N1831">
            <v>23</v>
          </cell>
        </row>
        <row r="1832">
          <cell r="D1832">
            <v>310505005</v>
          </cell>
          <cell r="E1832" t="str">
            <v>唇弓制备</v>
          </cell>
          <cell r="F1832" t="str">
            <v>含唇弓弯制、焊接等技术，以及钢丝、焊媒等材料</v>
          </cell>
          <cell r="G1832" t="str">
            <v>方弓丝、予成牵引弓、唇弓及其他特殊材料</v>
          </cell>
          <cell r="H1832" t="str">
            <v>每根</v>
          </cell>
          <cell r="I1832" t="str">
            <v>特殊要求唇弓费用加收50%</v>
          </cell>
          <cell r="J1832">
            <v>60</v>
          </cell>
          <cell r="K1832">
            <v>53</v>
          </cell>
          <cell r="L1832">
            <v>51</v>
          </cell>
          <cell r="M1832">
            <v>45</v>
          </cell>
          <cell r="N1832">
            <v>35</v>
          </cell>
        </row>
        <row r="1833">
          <cell r="D1833">
            <v>310505006</v>
          </cell>
          <cell r="E1833" t="str">
            <v>颌导板制备</v>
          </cell>
          <cell r="F1833" t="str">
            <v>含颌导板制作、打磨、抛光，以及自凝牙托粉、单体、分离剂等</v>
          </cell>
        </row>
        <row r="1833">
          <cell r="H1833" t="str">
            <v>每个</v>
          </cell>
          <cell r="I1833" t="str">
            <v>特殊要求颌导板费用加收50%</v>
          </cell>
          <cell r="J1833">
            <v>100</v>
          </cell>
          <cell r="K1833">
            <v>89</v>
          </cell>
          <cell r="L1833">
            <v>85</v>
          </cell>
          <cell r="M1833">
            <v>76</v>
          </cell>
          <cell r="N1833">
            <v>60</v>
          </cell>
        </row>
        <row r="1834">
          <cell r="D1834">
            <v>310506</v>
          </cell>
          <cell r="E1834" t="str">
            <v>口腔关节病检查</v>
          </cell>
        </row>
        <row r="1834">
          <cell r="H1834" t="str">
            <v>/</v>
          </cell>
        </row>
        <row r="1834">
          <cell r="J1834" t="str">
            <v>/</v>
          </cell>
          <cell r="K1834" t="str">
            <v>/</v>
          </cell>
          <cell r="L1834" t="str">
            <v>/</v>
          </cell>
          <cell r="M1834" t="str">
            <v>/</v>
          </cell>
          <cell r="N1834" t="str">
            <v>/</v>
          </cell>
        </row>
        <row r="1835">
          <cell r="D1835">
            <v>310506001</v>
          </cell>
          <cell r="E1835" t="str">
            <v>颞颌关节系统检查设计</v>
          </cell>
          <cell r="F1835" t="str">
            <v>含专业检查表；包括颞颌关节系统检查；不含关节镜等特殊检查</v>
          </cell>
        </row>
        <row r="1835">
          <cell r="H1835" t="str">
            <v>每人次</v>
          </cell>
          <cell r="I1835" t="str">
            <v>唾液量、流速、缓冲能力检查另收</v>
          </cell>
          <cell r="J1835">
            <v>50</v>
          </cell>
          <cell r="K1835">
            <v>44</v>
          </cell>
          <cell r="L1835">
            <v>43</v>
          </cell>
          <cell r="M1835">
            <v>37</v>
          </cell>
          <cell r="N1835">
            <v>28</v>
          </cell>
        </row>
        <row r="1836">
          <cell r="D1836">
            <v>310506002</v>
          </cell>
          <cell r="E1836" t="str">
            <v>颞颌关节镜检查</v>
          </cell>
        </row>
        <row r="1836">
          <cell r="H1836" t="str">
            <v>次</v>
          </cell>
        </row>
        <row r="1836">
          <cell r="J1836">
            <v>50</v>
          </cell>
          <cell r="K1836">
            <v>44</v>
          </cell>
          <cell r="L1836">
            <v>42</v>
          </cell>
          <cell r="M1836">
            <v>37</v>
          </cell>
          <cell r="N1836">
            <v>28</v>
          </cell>
        </row>
        <row r="1837">
          <cell r="D1837">
            <v>310506003</v>
          </cell>
          <cell r="E1837" t="str">
            <v>关节腔压力测定</v>
          </cell>
        </row>
        <row r="1837">
          <cell r="H1837" t="str">
            <v>每人次</v>
          </cell>
        </row>
        <row r="1837">
          <cell r="J1837">
            <v>45</v>
          </cell>
          <cell r="K1837">
            <v>40</v>
          </cell>
          <cell r="L1837">
            <v>38</v>
          </cell>
          <cell r="M1837">
            <v>34</v>
          </cell>
          <cell r="N1837">
            <v>27</v>
          </cell>
        </row>
        <row r="1838">
          <cell r="D1838">
            <v>310507</v>
          </cell>
          <cell r="E1838" t="str">
            <v>正畸检查</v>
          </cell>
        </row>
        <row r="1838">
          <cell r="H1838" t="str">
            <v>/</v>
          </cell>
        </row>
        <row r="1838">
          <cell r="J1838" t="str">
            <v>/</v>
          </cell>
          <cell r="K1838" t="str">
            <v>/</v>
          </cell>
          <cell r="L1838" t="str">
            <v>/</v>
          </cell>
          <cell r="M1838" t="str">
            <v>/</v>
          </cell>
          <cell r="N1838" t="str">
            <v>/</v>
          </cell>
        </row>
        <row r="1839">
          <cell r="D1839">
            <v>310507001</v>
          </cell>
          <cell r="E1839" t="str">
            <v>错颌畸形初检</v>
          </cell>
          <cell r="F1839" t="str">
            <v>含咨询、检查、登记、正畸专业病历</v>
          </cell>
        </row>
        <row r="1839">
          <cell r="H1839" t="str">
            <v>次</v>
          </cell>
        </row>
        <row r="1839">
          <cell r="J1839" t="str">
            <v>自主
定价</v>
          </cell>
          <cell r="K1839" t="str">
            <v>自主
定价</v>
          </cell>
          <cell r="L1839" t="str">
            <v>自主
定价</v>
          </cell>
          <cell r="M1839" t="str">
            <v>自主
定价</v>
          </cell>
          <cell r="N1839" t="str">
            <v>自主
定价</v>
          </cell>
        </row>
        <row r="1840">
          <cell r="D1840">
            <v>310507002</v>
          </cell>
          <cell r="E1840" t="str">
            <v>错颌畸形治疗设计</v>
          </cell>
          <cell r="F1840" t="str">
            <v>①牙颌模型测量：含手工模型测量牙弓长度、拥挤度或三维牙颌模型计算机测量；②模型诊断性排牙：含上下颌模型排牙；③X线头影测量：含手工或计算机X线测量分析分别参照执行</v>
          </cell>
        </row>
        <row r="1840">
          <cell r="H1840" t="str">
            <v>次</v>
          </cell>
        </row>
        <row r="1840">
          <cell r="J1840" t="str">
            <v>自主
定价</v>
          </cell>
          <cell r="K1840" t="str">
            <v>自主
定价</v>
          </cell>
          <cell r="L1840" t="str">
            <v>自主
定价</v>
          </cell>
          <cell r="M1840" t="str">
            <v>自主
定价</v>
          </cell>
          <cell r="N1840" t="str">
            <v>自主
定价</v>
          </cell>
        </row>
        <row r="1841">
          <cell r="D1841">
            <v>310507003</v>
          </cell>
          <cell r="E1841" t="str">
            <v>固定矫治器复诊处置</v>
          </cell>
          <cell r="F1841" t="str">
            <v>含常规检查及矫治器调整</v>
          </cell>
          <cell r="G1841" t="str">
            <v>更换弓丝及附件</v>
          </cell>
          <cell r="H1841" t="str">
            <v>次</v>
          </cell>
        </row>
        <row r="1841">
          <cell r="J1841" t="str">
            <v>自主
定价</v>
          </cell>
          <cell r="K1841" t="str">
            <v>自主
定价</v>
          </cell>
          <cell r="L1841" t="str">
            <v>自主
定价</v>
          </cell>
          <cell r="M1841" t="str">
            <v>自主
定价</v>
          </cell>
          <cell r="N1841" t="str">
            <v>自主
定价</v>
          </cell>
        </row>
        <row r="1842">
          <cell r="D1842">
            <v>310507004</v>
          </cell>
          <cell r="E1842" t="str">
            <v>活动矫治器复诊处置</v>
          </cell>
          <cell r="F1842" t="str">
            <v>含常规检查及弹簧加力</v>
          </cell>
          <cell r="G1842" t="str">
            <v>各种弹簧和其他附件</v>
          </cell>
          <cell r="H1842" t="str">
            <v>次</v>
          </cell>
        </row>
        <row r="1842">
          <cell r="J1842" t="str">
            <v>自主
定价</v>
          </cell>
          <cell r="K1842" t="str">
            <v>自主
定价</v>
          </cell>
          <cell r="L1842" t="str">
            <v>自主
定价</v>
          </cell>
          <cell r="M1842" t="str">
            <v>自主
定价</v>
          </cell>
          <cell r="N1842" t="str">
            <v>自主
定价</v>
          </cell>
        </row>
        <row r="1843">
          <cell r="D1843">
            <v>310507005</v>
          </cell>
          <cell r="E1843" t="str">
            <v>功能矫治器复诊处置</v>
          </cell>
          <cell r="F1843" t="str">
            <v>含常规检查及调整</v>
          </cell>
          <cell r="G1843" t="str">
            <v>其他材料及附件</v>
          </cell>
          <cell r="H1843" t="str">
            <v>次</v>
          </cell>
        </row>
        <row r="1843">
          <cell r="J1843" t="str">
            <v>自主
定价</v>
          </cell>
          <cell r="K1843" t="str">
            <v>自主
定价</v>
          </cell>
          <cell r="L1843" t="str">
            <v>自主
定价</v>
          </cell>
          <cell r="M1843" t="str">
            <v>自主
定价</v>
          </cell>
          <cell r="N1843" t="str">
            <v>自主
定价</v>
          </cell>
        </row>
        <row r="1844">
          <cell r="D1844">
            <v>310507006</v>
          </cell>
          <cell r="E1844" t="str">
            <v>特殊矫治器复诊处置</v>
          </cell>
          <cell r="F1844" t="str">
            <v>含常规检查及调整；推杆式矫治参照执行</v>
          </cell>
          <cell r="G1844" t="str">
            <v>其他材料及附件</v>
          </cell>
          <cell r="H1844" t="str">
            <v>次</v>
          </cell>
        </row>
        <row r="1844">
          <cell r="J1844" t="str">
            <v>自主
定价</v>
          </cell>
          <cell r="K1844" t="str">
            <v>自主
定价</v>
          </cell>
          <cell r="L1844" t="str">
            <v>自主
定价</v>
          </cell>
          <cell r="M1844" t="str">
            <v>自主
定价</v>
          </cell>
          <cell r="N1844" t="str">
            <v>自主
定价</v>
          </cell>
        </row>
        <row r="1845">
          <cell r="D1845">
            <v>310507007</v>
          </cell>
          <cell r="E1845" t="str">
            <v>错颌畸形正中颌位检查</v>
          </cell>
          <cell r="F1845" t="str">
            <v>含蜡堤制作塑料基托</v>
          </cell>
        </row>
        <row r="1845">
          <cell r="H1845" t="str">
            <v>次</v>
          </cell>
        </row>
        <row r="1845">
          <cell r="J1845" t="str">
            <v>自主
定价</v>
          </cell>
          <cell r="K1845" t="str">
            <v>自主
定价</v>
          </cell>
          <cell r="L1845" t="str">
            <v>自主
定价</v>
          </cell>
          <cell r="M1845" t="str">
            <v>自主
定价</v>
          </cell>
          <cell r="N1845" t="str">
            <v>自主
定价</v>
          </cell>
        </row>
        <row r="1846">
          <cell r="D1846">
            <v>310508</v>
          </cell>
          <cell r="E1846" t="str">
            <v>口腔修复检查</v>
          </cell>
        </row>
        <row r="1846">
          <cell r="H1846" t="str">
            <v>/</v>
          </cell>
        </row>
        <row r="1846">
          <cell r="J1846" t="str">
            <v>/</v>
          </cell>
          <cell r="K1846" t="str">
            <v>/</v>
          </cell>
          <cell r="L1846" t="str">
            <v>/</v>
          </cell>
          <cell r="M1846" t="str">
            <v>/</v>
          </cell>
          <cell r="N1846" t="str">
            <v>/</v>
          </cell>
        </row>
        <row r="1847">
          <cell r="D1847">
            <v>310508001</v>
          </cell>
          <cell r="E1847" t="str">
            <v>光颌仪检查</v>
          </cell>
          <cell r="F1847" t="str">
            <v>①光颌仪颌力测量；②牙列颌接触状态检查；③咬合仪检查分别参照执行</v>
          </cell>
        </row>
        <row r="1847">
          <cell r="H1847" t="str">
            <v>次</v>
          </cell>
        </row>
        <row r="1847">
          <cell r="J1847">
            <v>20</v>
          </cell>
          <cell r="K1847">
            <v>17</v>
          </cell>
          <cell r="L1847">
            <v>17</v>
          </cell>
          <cell r="M1847">
            <v>15</v>
          </cell>
          <cell r="N1847">
            <v>10</v>
          </cell>
        </row>
        <row r="1848">
          <cell r="D1848">
            <v>310508002</v>
          </cell>
          <cell r="E1848" t="str">
            <v>测色仪检查</v>
          </cell>
          <cell r="F1848" t="str">
            <v>指固定修复中牙的比色</v>
          </cell>
        </row>
        <row r="1848">
          <cell r="H1848" t="str">
            <v>次</v>
          </cell>
        </row>
        <row r="1848">
          <cell r="J1848">
            <v>10</v>
          </cell>
          <cell r="K1848">
            <v>9</v>
          </cell>
          <cell r="L1848">
            <v>9</v>
          </cell>
          <cell r="M1848">
            <v>8</v>
          </cell>
          <cell r="N1848">
            <v>6</v>
          </cell>
        </row>
        <row r="1849">
          <cell r="D1849">
            <v>310508003</v>
          </cell>
          <cell r="E1849" t="str">
            <v>义齿压痛定位仪检查</v>
          </cell>
        </row>
        <row r="1849">
          <cell r="H1849" t="str">
            <v>每牙</v>
          </cell>
        </row>
        <row r="1849">
          <cell r="J1849">
            <v>10</v>
          </cell>
          <cell r="K1849">
            <v>9</v>
          </cell>
          <cell r="L1849">
            <v>9</v>
          </cell>
          <cell r="M1849">
            <v>8</v>
          </cell>
          <cell r="N1849">
            <v>6</v>
          </cell>
        </row>
        <row r="1850">
          <cell r="D1850">
            <v>310508004</v>
          </cell>
          <cell r="E1850" t="str">
            <v>触痛仪检查</v>
          </cell>
          <cell r="F1850" t="str">
            <v>指颞下颌关节病人肌肉关节区压痛痛域大小的测量</v>
          </cell>
        </row>
        <row r="1850">
          <cell r="H1850" t="str">
            <v>次</v>
          </cell>
        </row>
        <row r="1850">
          <cell r="J1850">
            <v>15</v>
          </cell>
          <cell r="K1850">
            <v>13</v>
          </cell>
          <cell r="L1850">
            <v>12</v>
          </cell>
          <cell r="M1850">
            <v>10</v>
          </cell>
          <cell r="N1850">
            <v>8</v>
          </cell>
        </row>
        <row r="1851">
          <cell r="D1851">
            <v>310510</v>
          </cell>
          <cell r="E1851" t="str">
            <v>口腔一般治疗</v>
          </cell>
        </row>
        <row r="1851">
          <cell r="H1851" t="str">
            <v>/</v>
          </cell>
        </row>
        <row r="1851">
          <cell r="J1851" t="str">
            <v>/</v>
          </cell>
          <cell r="K1851" t="str">
            <v>/</v>
          </cell>
          <cell r="L1851" t="str">
            <v>/</v>
          </cell>
          <cell r="M1851" t="str">
            <v>/</v>
          </cell>
          <cell r="N1851" t="str">
            <v>/</v>
          </cell>
        </row>
        <row r="1852">
          <cell r="D1852">
            <v>310510001</v>
          </cell>
          <cell r="E1852" t="str">
            <v>调颌</v>
          </cell>
        </row>
        <row r="1852">
          <cell r="H1852" t="str">
            <v>每牙</v>
          </cell>
        </row>
        <row r="1852">
          <cell r="J1852">
            <v>8</v>
          </cell>
          <cell r="K1852">
            <v>7</v>
          </cell>
          <cell r="L1852">
            <v>7</v>
          </cell>
          <cell r="M1852">
            <v>6</v>
          </cell>
          <cell r="N1852">
            <v>5</v>
          </cell>
        </row>
        <row r="1853">
          <cell r="D1853">
            <v>310510002</v>
          </cell>
          <cell r="E1853" t="str">
            <v>氟防龋治疗</v>
          </cell>
          <cell r="F1853" t="str">
            <v>局部涂氟、氟液含漱、氟打磨分别参照执行</v>
          </cell>
          <cell r="G1853" t="str">
            <v>特殊材料</v>
          </cell>
          <cell r="H1853" t="str">
            <v>每牙</v>
          </cell>
        </row>
        <row r="1853">
          <cell r="J1853">
            <v>12</v>
          </cell>
          <cell r="K1853">
            <v>10</v>
          </cell>
          <cell r="L1853">
            <v>10</v>
          </cell>
          <cell r="M1853">
            <v>9</v>
          </cell>
          <cell r="N1853">
            <v>7</v>
          </cell>
        </row>
        <row r="1854">
          <cell r="D1854">
            <v>310510003</v>
          </cell>
          <cell r="E1854" t="str">
            <v>牙脱敏治疗</v>
          </cell>
          <cell r="F1854" t="str">
            <v>氟化钠、酚制剂等药物分别参照执行</v>
          </cell>
          <cell r="G1854" t="str">
            <v>高分子脱敏剂；其他特殊材料</v>
          </cell>
          <cell r="H1854" t="str">
            <v>每牙</v>
          </cell>
          <cell r="I1854" t="str">
            <v>使用激光脱敏仪加收100%</v>
          </cell>
          <cell r="J1854">
            <v>12</v>
          </cell>
          <cell r="K1854">
            <v>10</v>
          </cell>
          <cell r="L1854">
            <v>10</v>
          </cell>
          <cell r="M1854">
            <v>9</v>
          </cell>
          <cell r="N1854">
            <v>7</v>
          </cell>
        </row>
        <row r="1855">
          <cell r="D1855">
            <v>310510004</v>
          </cell>
          <cell r="E1855" t="str">
            <v>口腔局部冲洗上药</v>
          </cell>
          <cell r="F1855" t="str">
            <v>含冲洗、含漱；包括牙周袋内上药、粘膜病变部位上药</v>
          </cell>
        </row>
        <row r="1855">
          <cell r="H1855" t="str">
            <v>每牙</v>
          </cell>
        </row>
        <row r="1855">
          <cell r="J1855">
            <v>6</v>
          </cell>
          <cell r="K1855">
            <v>5</v>
          </cell>
          <cell r="L1855">
            <v>5</v>
          </cell>
          <cell r="M1855">
            <v>5</v>
          </cell>
          <cell r="N1855">
            <v>4</v>
          </cell>
        </row>
        <row r="1856">
          <cell r="D1856">
            <v>310510005</v>
          </cell>
          <cell r="E1856" t="str">
            <v>不良修复体拆除</v>
          </cell>
          <cell r="F1856" t="str">
            <v>不良修复体及不良充填体分别参照执行</v>
          </cell>
        </row>
        <row r="1856">
          <cell r="H1856" t="str">
            <v>每牙</v>
          </cell>
        </row>
        <row r="1856">
          <cell r="J1856">
            <v>12</v>
          </cell>
          <cell r="K1856">
            <v>10</v>
          </cell>
          <cell r="L1856">
            <v>10</v>
          </cell>
          <cell r="M1856">
            <v>9</v>
          </cell>
          <cell r="N1856">
            <v>7</v>
          </cell>
        </row>
        <row r="1857">
          <cell r="D1857">
            <v>310510006</v>
          </cell>
          <cell r="E1857" t="str">
            <v>牙开窗助萌术</v>
          </cell>
          <cell r="F1857" t="str">
            <v>各类阻生恒牙分别参照执行</v>
          </cell>
        </row>
        <row r="1857">
          <cell r="H1857" t="str">
            <v>每牙</v>
          </cell>
        </row>
        <row r="1857">
          <cell r="J1857">
            <v>40</v>
          </cell>
          <cell r="K1857">
            <v>36</v>
          </cell>
          <cell r="L1857">
            <v>34</v>
          </cell>
          <cell r="M1857">
            <v>30</v>
          </cell>
          <cell r="N1857">
            <v>24</v>
          </cell>
        </row>
        <row r="1858">
          <cell r="D1858">
            <v>310510007</v>
          </cell>
          <cell r="E1858" t="str">
            <v>口腔局部止血</v>
          </cell>
          <cell r="F1858" t="str">
            <v>各种口腔内局部出血的清理创面、填塞或缝合分别参照执行</v>
          </cell>
          <cell r="G1858" t="str">
            <v>特殊填塞或止血材料</v>
          </cell>
          <cell r="H1858" t="str">
            <v>每牙</v>
          </cell>
        </row>
        <row r="1858">
          <cell r="J1858">
            <v>12</v>
          </cell>
          <cell r="K1858">
            <v>10</v>
          </cell>
          <cell r="L1858">
            <v>10</v>
          </cell>
          <cell r="M1858">
            <v>9</v>
          </cell>
          <cell r="N1858">
            <v>7</v>
          </cell>
        </row>
        <row r="1859">
          <cell r="D1859">
            <v>310510008</v>
          </cell>
          <cell r="E1859" t="str">
            <v>激光口内治疗</v>
          </cell>
          <cell r="F1859" t="str">
            <v>①根管处置；②牙周处置；③各种斑、痣、小肿物、溃疡治疗分别参照执行</v>
          </cell>
        </row>
        <row r="1859">
          <cell r="H1859" t="str">
            <v>每部位</v>
          </cell>
          <cell r="I1859" t="str">
            <v>视病变范围增大加收50%</v>
          </cell>
          <cell r="J1859">
            <v>23</v>
          </cell>
          <cell r="K1859">
            <v>20</v>
          </cell>
          <cell r="L1859">
            <v>19</v>
          </cell>
          <cell r="M1859">
            <v>17</v>
          </cell>
          <cell r="N1859">
            <v>13</v>
          </cell>
        </row>
        <row r="1860">
          <cell r="D1860">
            <v>310510009</v>
          </cell>
          <cell r="E1860" t="str">
            <v>口内脓肿切开引流术</v>
          </cell>
        </row>
        <row r="1860">
          <cell r="H1860" t="str">
            <v>每牙</v>
          </cell>
        </row>
        <row r="1860">
          <cell r="J1860">
            <v>22</v>
          </cell>
          <cell r="K1860">
            <v>19</v>
          </cell>
          <cell r="L1860">
            <v>18</v>
          </cell>
          <cell r="M1860">
            <v>16</v>
          </cell>
          <cell r="N1860">
            <v>12</v>
          </cell>
        </row>
        <row r="1861">
          <cell r="D1861">
            <v>310510010</v>
          </cell>
          <cell r="E1861" t="str">
            <v>牙外伤结扎固定术</v>
          </cell>
          <cell r="F1861" t="str">
            <v>含局麻、复位、结扎固定及调颌。牙根折、挫伤、脱位分别参照执行。不含根管治疗</v>
          </cell>
          <cell r="G1861" t="str">
            <v>特殊结扎固定材料</v>
          </cell>
          <cell r="H1861" t="str">
            <v>每牙</v>
          </cell>
        </row>
        <row r="1861">
          <cell r="J1861">
            <v>55</v>
          </cell>
          <cell r="K1861">
            <v>50</v>
          </cell>
          <cell r="L1861">
            <v>47</v>
          </cell>
          <cell r="M1861">
            <v>42</v>
          </cell>
          <cell r="N1861">
            <v>34</v>
          </cell>
        </row>
        <row r="1862">
          <cell r="D1862">
            <v>310510011</v>
          </cell>
          <cell r="E1862" t="str">
            <v>拆除固定装置</v>
          </cell>
          <cell r="F1862" t="str">
            <v>去除由各种原因使用的口腔固定材料分别参照执行</v>
          </cell>
        </row>
        <row r="1862">
          <cell r="H1862" t="str">
            <v>每牙</v>
          </cell>
        </row>
        <row r="1862">
          <cell r="J1862">
            <v>12</v>
          </cell>
          <cell r="K1862">
            <v>10</v>
          </cell>
          <cell r="L1862">
            <v>10</v>
          </cell>
          <cell r="M1862">
            <v>9</v>
          </cell>
          <cell r="N1862">
            <v>7</v>
          </cell>
        </row>
        <row r="1863">
          <cell r="D1863">
            <v>310510012</v>
          </cell>
          <cell r="E1863" t="str">
            <v>口腔活检术</v>
          </cell>
          <cell r="F1863" t="str">
            <v>含口腔软组织活检</v>
          </cell>
        </row>
        <row r="1863">
          <cell r="H1863" t="str">
            <v>次</v>
          </cell>
          <cell r="I1863" t="str">
            <v>6周岁及以下儿童在相应价格基础上加收30%。</v>
          </cell>
          <cell r="J1863">
            <v>62</v>
          </cell>
          <cell r="K1863">
            <v>56</v>
          </cell>
          <cell r="L1863">
            <v>53</v>
          </cell>
          <cell r="M1863">
            <v>47</v>
          </cell>
          <cell r="N1863">
            <v>37</v>
          </cell>
        </row>
        <row r="1864">
          <cell r="D1864">
            <v>310511</v>
          </cell>
          <cell r="E1864" t="str">
            <v>牙体牙髓治疗</v>
          </cell>
        </row>
        <row r="1864">
          <cell r="H1864" t="str">
            <v>/</v>
          </cell>
        </row>
        <row r="1864">
          <cell r="J1864" t="str">
            <v>/</v>
          </cell>
          <cell r="K1864" t="str">
            <v>/</v>
          </cell>
          <cell r="L1864" t="str">
            <v>/</v>
          </cell>
          <cell r="M1864" t="str">
            <v>/</v>
          </cell>
          <cell r="N1864" t="str">
            <v>/</v>
          </cell>
        </row>
        <row r="1865">
          <cell r="D1865">
            <v>310511001</v>
          </cell>
          <cell r="E1865" t="str">
            <v>简单充填术</v>
          </cell>
          <cell r="F1865" t="str">
            <v>含备洞、垫底、洞型设计、国产充填材料。I、V类洞的充填分别参照执行</v>
          </cell>
          <cell r="G1865" t="str">
            <v>特殊材料</v>
          </cell>
          <cell r="H1865" t="str">
            <v>每牙</v>
          </cell>
        </row>
        <row r="1865">
          <cell r="J1865">
            <v>30</v>
          </cell>
          <cell r="K1865">
            <v>27</v>
          </cell>
          <cell r="L1865">
            <v>25</v>
          </cell>
          <cell r="M1865">
            <v>22</v>
          </cell>
          <cell r="N1865">
            <v>17</v>
          </cell>
        </row>
        <row r="1866">
          <cell r="D1866">
            <v>310511002</v>
          </cell>
          <cell r="E1866" t="str">
            <v>复杂充填术</v>
          </cell>
          <cell r="F1866" t="str">
            <v>含龋齿的特殊检查(如检知液、光纤透照仪等)、备洞、垫底、洞形设计和充填。II、III、IV类洞及大面积缺损的充填、化学微创祛龋术参照执行</v>
          </cell>
          <cell r="G1866" t="str">
            <v>特殊材料</v>
          </cell>
          <cell r="H1866" t="str">
            <v>每牙</v>
          </cell>
        </row>
        <row r="1866">
          <cell r="J1866">
            <v>50</v>
          </cell>
          <cell r="K1866">
            <v>45</v>
          </cell>
          <cell r="L1866">
            <v>43</v>
          </cell>
          <cell r="M1866">
            <v>38</v>
          </cell>
          <cell r="N1866">
            <v>30</v>
          </cell>
        </row>
        <row r="1867">
          <cell r="D1867">
            <v>310511003</v>
          </cell>
          <cell r="E1867" t="str">
            <v>牙体桩钉固位修复术</v>
          </cell>
          <cell r="F1867" t="str">
            <v>含备洞、垫底、洞形设计、打桩(钉)、充填。大面积缺损的充填参照执行</v>
          </cell>
          <cell r="G1867" t="str">
            <v>各种特殊材料、桩、钉</v>
          </cell>
          <cell r="H1867" t="str">
            <v>每牙</v>
          </cell>
        </row>
        <row r="1867">
          <cell r="J1867">
            <v>60</v>
          </cell>
          <cell r="K1867">
            <v>53</v>
          </cell>
          <cell r="L1867">
            <v>51</v>
          </cell>
          <cell r="M1867">
            <v>46</v>
          </cell>
          <cell r="N1867">
            <v>37</v>
          </cell>
        </row>
        <row r="1868">
          <cell r="D1868">
            <v>310511004</v>
          </cell>
          <cell r="E1868" t="str">
            <v>牙体缺损粘接修复术</v>
          </cell>
          <cell r="F1868" t="str">
            <v>含牙体预备、酸蚀、粘接、充填</v>
          </cell>
          <cell r="G1868" t="str">
            <v>特殊材料</v>
          </cell>
          <cell r="H1868" t="str">
            <v>每牙</v>
          </cell>
        </row>
        <row r="1868">
          <cell r="J1868">
            <v>45</v>
          </cell>
          <cell r="K1868">
            <v>40</v>
          </cell>
          <cell r="L1868">
            <v>38</v>
          </cell>
          <cell r="M1868">
            <v>34</v>
          </cell>
          <cell r="N1868">
            <v>27</v>
          </cell>
        </row>
        <row r="1869">
          <cell r="D1869">
            <v>310511005</v>
          </cell>
          <cell r="E1869" t="str">
            <v>充填体抛光术</v>
          </cell>
          <cell r="F1869" t="str">
            <v>各类充填体的修整、抛光分别参照执行</v>
          </cell>
        </row>
        <row r="1869">
          <cell r="H1869" t="str">
            <v>每牙</v>
          </cell>
        </row>
        <row r="1869">
          <cell r="J1869">
            <v>7</v>
          </cell>
          <cell r="K1869">
            <v>6</v>
          </cell>
          <cell r="L1869">
            <v>6</v>
          </cell>
          <cell r="M1869">
            <v>5</v>
          </cell>
          <cell r="N1869">
            <v>4</v>
          </cell>
        </row>
        <row r="1870">
          <cell r="D1870">
            <v>310511006</v>
          </cell>
          <cell r="E1870" t="str">
            <v>前牙美容修复术</v>
          </cell>
          <cell r="F1870" t="str">
            <v>含牙体予备、酸蚀、粘接、修复。切角、切缘、关闭间隙、畸形牙改形、牙体缺陷和着色牙贴面等分别参照执行</v>
          </cell>
          <cell r="G1870" t="str">
            <v>各种特殊材料</v>
          </cell>
          <cell r="H1870" t="str">
            <v>每牙</v>
          </cell>
        </row>
        <row r="1870">
          <cell r="J1870">
            <v>90</v>
          </cell>
          <cell r="K1870">
            <v>81</v>
          </cell>
          <cell r="L1870">
            <v>77</v>
          </cell>
          <cell r="M1870">
            <v>69</v>
          </cell>
          <cell r="N1870">
            <v>55</v>
          </cell>
        </row>
        <row r="1871">
          <cell r="D1871">
            <v>310511007</v>
          </cell>
          <cell r="E1871" t="str">
            <v>树脂嵌体修复术</v>
          </cell>
          <cell r="F1871" t="str">
            <v>含牙体预备和嵌体修复</v>
          </cell>
          <cell r="G1871" t="str">
            <v>各种特殊材料</v>
          </cell>
          <cell r="H1871" t="str">
            <v>每牙</v>
          </cell>
          <cell r="I1871" t="str">
            <v>高嵌体修复加收50%</v>
          </cell>
          <cell r="J1871">
            <v>75</v>
          </cell>
          <cell r="K1871">
            <v>67</v>
          </cell>
          <cell r="L1871">
            <v>64</v>
          </cell>
          <cell r="M1871">
            <v>57</v>
          </cell>
          <cell r="N1871">
            <v>44</v>
          </cell>
        </row>
        <row r="1872">
          <cell r="D1872">
            <v>310511008</v>
          </cell>
          <cell r="E1872" t="str">
            <v>橡皮障隔湿法</v>
          </cell>
          <cell r="F1872" t="str">
            <v>含一次性橡皮布</v>
          </cell>
        </row>
        <row r="1872">
          <cell r="H1872" t="str">
            <v>次</v>
          </cell>
        </row>
        <row r="1872">
          <cell r="J1872">
            <v>12</v>
          </cell>
          <cell r="K1872">
            <v>10</v>
          </cell>
          <cell r="L1872">
            <v>10</v>
          </cell>
          <cell r="M1872">
            <v>9</v>
          </cell>
          <cell r="N1872">
            <v>7</v>
          </cell>
        </row>
        <row r="1873">
          <cell r="D1873">
            <v>310511009</v>
          </cell>
          <cell r="E1873" t="str">
            <v>牙脱色术</v>
          </cell>
          <cell r="F1873" t="str">
            <v>氟斑牙、四环素牙、变色牙分别参照执行</v>
          </cell>
        </row>
        <row r="1873">
          <cell r="H1873" t="str">
            <v>每牙</v>
          </cell>
          <cell r="I1873" t="str">
            <v>使用特殊仪器加收50%</v>
          </cell>
          <cell r="J1873">
            <v>12</v>
          </cell>
          <cell r="K1873">
            <v>10</v>
          </cell>
          <cell r="L1873">
            <v>10</v>
          </cell>
          <cell r="M1873">
            <v>9</v>
          </cell>
          <cell r="N1873">
            <v>7</v>
          </cell>
        </row>
        <row r="1874">
          <cell r="D1874">
            <v>310511010</v>
          </cell>
          <cell r="E1874" t="str">
            <v>牙齿漂白术</v>
          </cell>
          <cell r="F1874" t="str">
            <v>内漂白和外漂白分别参照执行</v>
          </cell>
        </row>
        <row r="1874">
          <cell r="H1874" t="str">
            <v>每牙</v>
          </cell>
          <cell r="I1874" t="str">
            <v>使用特殊仪器加收50%</v>
          </cell>
          <cell r="J1874">
            <v>12</v>
          </cell>
          <cell r="K1874">
            <v>10</v>
          </cell>
          <cell r="L1874">
            <v>10</v>
          </cell>
          <cell r="M1874">
            <v>9</v>
          </cell>
          <cell r="N1874">
            <v>7</v>
          </cell>
        </row>
        <row r="1875">
          <cell r="D1875">
            <v>310511011</v>
          </cell>
          <cell r="E1875" t="str">
            <v>盖髓术</v>
          </cell>
          <cell r="F1875" t="str">
            <v>含备洞、间接盖髓或直接盖髓、垫底、安抚。龋齿的特殊检查参照执行</v>
          </cell>
          <cell r="G1875" t="str">
            <v>特殊盖髓剂</v>
          </cell>
          <cell r="H1875" t="str">
            <v>每牙</v>
          </cell>
        </row>
        <row r="1875">
          <cell r="J1875">
            <v>23</v>
          </cell>
          <cell r="K1875">
            <v>20</v>
          </cell>
          <cell r="L1875">
            <v>20</v>
          </cell>
          <cell r="M1875">
            <v>17</v>
          </cell>
          <cell r="N1875">
            <v>13</v>
          </cell>
        </row>
        <row r="1876">
          <cell r="D1876">
            <v>310511012</v>
          </cell>
          <cell r="E1876" t="str">
            <v>牙髓失活术</v>
          </cell>
          <cell r="F1876" t="str">
            <v>含麻醉、开髓、备洞、封药</v>
          </cell>
        </row>
        <row r="1876">
          <cell r="H1876" t="str">
            <v>每牙</v>
          </cell>
        </row>
        <row r="1876">
          <cell r="J1876">
            <v>29</v>
          </cell>
          <cell r="K1876">
            <v>26</v>
          </cell>
          <cell r="L1876">
            <v>25</v>
          </cell>
          <cell r="M1876">
            <v>22</v>
          </cell>
          <cell r="N1876">
            <v>17</v>
          </cell>
        </row>
        <row r="1877">
          <cell r="D1877">
            <v>310511013</v>
          </cell>
          <cell r="E1877" t="str">
            <v>开髓引流术</v>
          </cell>
          <cell r="F1877" t="str">
            <v>含麻醉、开髓</v>
          </cell>
        </row>
        <row r="1877">
          <cell r="H1877" t="str">
            <v>每牙</v>
          </cell>
        </row>
        <row r="1877">
          <cell r="J1877">
            <v>24</v>
          </cell>
          <cell r="K1877">
            <v>21</v>
          </cell>
          <cell r="L1877">
            <v>20</v>
          </cell>
          <cell r="M1877">
            <v>18</v>
          </cell>
          <cell r="N1877">
            <v>14</v>
          </cell>
        </row>
        <row r="1878">
          <cell r="D1878">
            <v>310511014</v>
          </cell>
          <cell r="E1878" t="str">
            <v>干髓术</v>
          </cell>
          <cell r="F1878" t="str">
            <v>含揭髓顶、切冠髓、FC浴、放置干髓剂等</v>
          </cell>
        </row>
        <row r="1878">
          <cell r="H1878" t="str">
            <v>每牙</v>
          </cell>
        </row>
        <row r="1878">
          <cell r="J1878">
            <v>12</v>
          </cell>
          <cell r="K1878">
            <v>10</v>
          </cell>
          <cell r="L1878">
            <v>10</v>
          </cell>
          <cell r="M1878">
            <v>9</v>
          </cell>
          <cell r="N1878">
            <v>7</v>
          </cell>
        </row>
        <row r="1879">
          <cell r="D1879">
            <v>310511015</v>
          </cell>
          <cell r="E1879" t="str">
            <v>牙髓摘除术</v>
          </cell>
          <cell r="F1879" t="str">
            <v>含揭髓顶、拔髓、荡洗根管</v>
          </cell>
        </row>
        <row r="1879">
          <cell r="H1879" t="str">
            <v>每根管</v>
          </cell>
        </row>
        <row r="1879">
          <cell r="J1879">
            <v>12</v>
          </cell>
          <cell r="K1879">
            <v>10</v>
          </cell>
          <cell r="L1879">
            <v>10</v>
          </cell>
          <cell r="M1879">
            <v>9</v>
          </cell>
          <cell r="N1879">
            <v>7</v>
          </cell>
        </row>
        <row r="1880">
          <cell r="D1880">
            <v>310511016</v>
          </cell>
          <cell r="E1880" t="str">
            <v>根管预备</v>
          </cell>
          <cell r="F1880" t="str">
            <v>含髓腔预备、根管预备、根管冲洗</v>
          </cell>
        </row>
        <row r="1880">
          <cell r="H1880" t="str">
            <v>每根管</v>
          </cell>
          <cell r="I1880" t="str">
            <v>使用特殊仪器加收50%</v>
          </cell>
          <cell r="J1880">
            <v>36</v>
          </cell>
          <cell r="K1880">
            <v>32</v>
          </cell>
          <cell r="L1880">
            <v>31</v>
          </cell>
          <cell r="M1880">
            <v>28</v>
          </cell>
          <cell r="N1880">
            <v>22</v>
          </cell>
        </row>
        <row r="1881">
          <cell r="D1881">
            <v>310511017</v>
          </cell>
          <cell r="E1881" t="str">
            <v>根管充填术</v>
          </cell>
        </row>
        <row r="1881">
          <cell r="G1881" t="str">
            <v>特殊充填材料(如各种银尖、钛尖等)</v>
          </cell>
          <cell r="H1881" t="str">
            <v>每根管</v>
          </cell>
          <cell r="I1881" t="str">
            <v>使用特殊仪器(螺旋充填器、热牙胶装置等)加收50%</v>
          </cell>
          <cell r="J1881">
            <v>24</v>
          </cell>
          <cell r="K1881">
            <v>21</v>
          </cell>
          <cell r="L1881">
            <v>20</v>
          </cell>
          <cell r="M1881">
            <v>18</v>
          </cell>
          <cell r="N1881">
            <v>14</v>
          </cell>
        </row>
        <row r="1882">
          <cell r="D1882">
            <v>310511018</v>
          </cell>
          <cell r="E1882" t="str">
            <v>显微根管治疗术</v>
          </cell>
          <cell r="F1882" t="str">
            <v>显微镜下复杂根管治疗、根尖屏障制备等分别参照执行</v>
          </cell>
        </row>
        <row r="1882">
          <cell r="H1882" t="str">
            <v>每根管</v>
          </cell>
          <cell r="I1882" t="str">
            <v>使用特殊仪器加收50%</v>
          </cell>
          <cell r="J1882">
            <v>288</v>
          </cell>
          <cell r="K1882">
            <v>260</v>
          </cell>
          <cell r="L1882">
            <v>245</v>
          </cell>
          <cell r="M1882">
            <v>221</v>
          </cell>
          <cell r="N1882">
            <v>176</v>
          </cell>
        </row>
        <row r="1883">
          <cell r="D1883">
            <v>310511019</v>
          </cell>
          <cell r="E1883" t="str">
            <v>髓腔消毒术</v>
          </cell>
          <cell r="F1883" t="str">
            <v>①髓腔或根管消毒；②瘘管治疗分别参照执行</v>
          </cell>
        </row>
        <row r="1883">
          <cell r="H1883" t="str">
            <v>每牙</v>
          </cell>
          <cell r="I1883" t="str">
            <v>使用特殊仪器(微波仪等)加收50%</v>
          </cell>
          <cell r="J1883">
            <v>30</v>
          </cell>
          <cell r="K1883">
            <v>27</v>
          </cell>
          <cell r="L1883">
            <v>26</v>
          </cell>
          <cell r="M1883">
            <v>23</v>
          </cell>
          <cell r="N1883">
            <v>18</v>
          </cell>
        </row>
        <row r="1884">
          <cell r="D1884">
            <v>310511020</v>
          </cell>
          <cell r="E1884" t="str">
            <v>牙髓塑化治疗术</v>
          </cell>
          <cell r="F1884" t="str">
            <v>含根管预备及塑化</v>
          </cell>
        </row>
        <row r="1884">
          <cell r="H1884" t="str">
            <v>每根管</v>
          </cell>
        </row>
        <row r="1884">
          <cell r="J1884">
            <v>18</v>
          </cell>
          <cell r="K1884">
            <v>16</v>
          </cell>
          <cell r="L1884">
            <v>15</v>
          </cell>
          <cell r="M1884">
            <v>13</v>
          </cell>
          <cell r="N1884">
            <v>10</v>
          </cell>
        </row>
        <row r="1885">
          <cell r="D1885">
            <v>310511021</v>
          </cell>
          <cell r="E1885" t="str">
            <v>根管再治疗术</v>
          </cell>
          <cell r="F1885" t="str">
            <v>①取根管内充物；②疑难根管口的定位；③不通根管的扩通；④取根管内折断器械分别参照执行</v>
          </cell>
          <cell r="G1885" t="str">
            <v>特殊仪器及器械</v>
          </cell>
          <cell r="H1885" t="str">
            <v>每根管</v>
          </cell>
          <cell r="I1885" t="str">
            <v>使用显微镜、超声仪等特殊仪器加收50%</v>
          </cell>
          <cell r="J1885">
            <v>62</v>
          </cell>
          <cell r="K1885">
            <v>55</v>
          </cell>
          <cell r="L1885">
            <v>53</v>
          </cell>
          <cell r="M1885">
            <v>47</v>
          </cell>
          <cell r="N1885">
            <v>38</v>
          </cell>
        </row>
        <row r="1886">
          <cell r="D1886">
            <v>310511022</v>
          </cell>
          <cell r="E1886" t="str">
            <v>髓腔穿孔修补术</v>
          </cell>
          <cell r="F1886" t="str">
            <v>髓腔或根管穿孔参照执行</v>
          </cell>
          <cell r="G1886" t="str">
            <v>特殊材料</v>
          </cell>
          <cell r="H1886" t="str">
            <v>每根管</v>
          </cell>
          <cell r="I1886" t="str">
            <v>使用特殊仪器加收50%</v>
          </cell>
          <cell r="J1886">
            <v>24</v>
          </cell>
          <cell r="K1886">
            <v>21</v>
          </cell>
          <cell r="L1886">
            <v>20</v>
          </cell>
          <cell r="M1886">
            <v>17</v>
          </cell>
          <cell r="N1886">
            <v>12</v>
          </cell>
        </row>
        <row r="1887">
          <cell r="D1887">
            <v>310511023</v>
          </cell>
          <cell r="E1887" t="str">
            <v>根管壁穿孔外科修补术</v>
          </cell>
          <cell r="F1887" t="str">
            <v>含翻瓣、穿孔修补</v>
          </cell>
          <cell r="G1887" t="str">
            <v>根管充填及特殊材料</v>
          </cell>
          <cell r="H1887" t="str">
            <v>每根管</v>
          </cell>
          <cell r="I1887" t="str">
            <v>使用特殊仪器加收50%</v>
          </cell>
          <cell r="J1887">
            <v>85</v>
          </cell>
          <cell r="K1887">
            <v>76</v>
          </cell>
          <cell r="L1887">
            <v>72</v>
          </cell>
          <cell r="M1887">
            <v>65</v>
          </cell>
          <cell r="N1887">
            <v>52</v>
          </cell>
        </row>
        <row r="1888">
          <cell r="D1888">
            <v>310511024</v>
          </cell>
          <cell r="E1888" t="str">
            <v>牙槽骨烧伤清创术</v>
          </cell>
          <cell r="F1888" t="str">
            <v>指牙髓治疗药物所致的烧伤；含去除坏死组织和死骨、上药</v>
          </cell>
        </row>
        <row r="1888">
          <cell r="H1888" t="str">
            <v>次</v>
          </cell>
        </row>
        <row r="1888">
          <cell r="J1888">
            <v>23</v>
          </cell>
          <cell r="K1888">
            <v>20</v>
          </cell>
          <cell r="L1888">
            <v>19</v>
          </cell>
          <cell r="M1888">
            <v>17</v>
          </cell>
          <cell r="N1888">
            <v>12</v>
          </cell>
        </row>
        <row r="1889">
          <cell r="D1889">
            <v>310511025</v>
          </cell>
          <cell r="E1889" t="str">
            <v>根管内固定术</v>
          </cell>
          <cell r="F1889" t="str">
            <v>含根管预备</v>
          </cell>
          <cell r="G1889" t="str">
            <v>特殊固定材料</v>
          </cell>
          <cell r="H1889" t="str">
            <v>每根管</v>
          </cell>
        </row>
        <row r="1889">
          <cell r="J1889">
            <v>41</v>
          </cell>
          <cell r="K1889">
            <v>37</v>
          </cell>
          <cell r="L1889">
            <v>35</v>
          </cell>
          <cell r="M1889">
            <v>31</v>
          </cell>
          <cell r="N1889">
            <v>25</v>
          </cell>
        </row>
        <row r="1890">
          <cell r="D1890">
            <v>310511026</v>
          </cell>
          <cell r="E1890" t="str">
            <v>劈裂牙治疗</v>
          </cell>
          <cell r="F1890" t="str">
            <v>①取劈裂牙残片；②劈裂牙结扎分别参照执行</v>
          </cell>
          <cell r="G1890" t="str">
            <v>根管治疗</v>
          </cell>
          <cell r="H1890" t="str">
            <v>每牙</v>
          </cell>
        </row>
        <row r="1890">
          <cell r="J1890">
            <v>23</v>
          </cell>
          <cell r="K1890">
            <v>20</v>
          </cell>
          <cell r="L1890">
            <v>19</v>
          </cell>
          <cell r="M1890">
            <v>17</v>
          </cell>
          <cell r="N1890">
            <v>13</v>
          </cell>
        </row>
        <row r="1891">
          <cell r="D1891">
            <v>310511027</v>
          </cell>
          <cell r="E1891" t="str">
            <v>后牙纵折固定术</v>
          </cell>
          <cell r="F1891" t="str">
            <v>含麻醉固定、调颌</v>
          </cell>
          <cell r="G1891" t="str">
            <v>根管治疗及特殊固定材料</v>
          </cell>
          <cell r="H1891" t="str">
            <v>每牙</v>
          </cell>
        </row>
        <row r="1891">
          <cell r="J1891">
            <v>55</v>
          </cell>
          <cell r="K1891">
            <v>49</v>
          </cell>
          <cell r="L1891">
            <v>47</v>
          </cell>
          <cell r="M1891">
            <v>42</v>
          </cell>
          <cell r="N1891">
            <v>32</v>
          </cell>
        </row>
        <row r="1892">
          <cell r="D1892">
            <v>310512</v>
          </cell>
          <cell r="E1892" t="str">
            <v>儿童牙科治疗</v>
          </cell>
        </row>
        <row r="1892">
          <cell r="H1892" t="str">
            <v>/</v>
          </cell>
        </row>
        <row r="1892">
          <cell r="J1892" t="str">
            <v>/</v>
          </cell>
          <cell r="K1892" t="str">
            <v>/</v>
          </cell>
          <cell r="L1892" t="str">
            <v>/</v>
          </cell>
          <cell r="M1892" t="str">
            <v>/</v>
          </cell>
          <cell r="N1892" t="str">
            <v>/</v>
          </cell>
        </row>
        <row r="1893">
          <cell r="D1893">
            <v>310512001</v>
          </cell>
          <cell r="E1893" t="str">
            <v>根尖诱导成形术</v>
          </cell>
          <cell r="F1893" t="str">
            <v>指年青恒牙牙根继续形成；含拔髓(保留牙乳头)、清洁干燥根管、导入诱导糊剂、充填</v>
          </cell>
          <cell r="G1893" t="str">
            <v>特殊充填材料</v>
          </cell>
          <cell r="H1893" t="str">
            <v>每根管</v>
          </cell>
        </row>
        <row r="1893">
          <cell r="J1893">
            <v>65</v>
          </cell>
          <cell r="K1893">
            <v>59</v>
          </cell>
          <cell r="L1893">
            <v>55</v>
          </cell>
          <cell r="M1893">
            <v>50</v>
          </cell>
          <cell r="N1893">
            <v>40</v>
          </cell>
        </row>
        <row r="1894">
          <cell r="D1894">
            <v>310512002</v>
          </cell>
          <cell r="E1894" t="str">
            <v>窝沟封闭</v>
          </cell>
          <cell r="F1894" t="str">
            <v>指预防恒前磨牙及磨牙窝沟龋；含清洁窝沟、酸蚀、涂封闭剂、固化、调磨。</v>
          </cell>
          <cell r="G1894" t="str">
            <v>特殊窝沟封闭剂</v>
          </cell>
          <cell r="H1894" t="str">
            <v>每牙</v>
          </cell>
        </row>
        <row r="1894">
          <cell r="J1894">
            <v>23</v>
          </cell>
          <cell r="K1894">
            <v>20</v>
          </cell>
          <cell r="L1894">
            <v>19</v>
          </cell>
          <cell r="M1894">
            <v>17</v>
          </cell>
          <cell r="N1894">
            <v>13</v>
          </cell>
        </row>
        <row r="1895">
          <cell r="D1895">
            <v>310512003</v>
          </cell>
          <cell r="E1895" t="str">
            <v>乳牙预成冠修复</v>
          </cell>
          <cell r="F1895" t="str">
            <v>含牙体预备、试冠、粘结。合金冠修复乳磨牙大面积牙体缺损或做保持器的固位体参照执行</v>
          </cell>
          <cell r="G1895" t="str">
            <v>特殊材料</v>
          </cell>
          <cell r="H1895" t="str">
            <v>每牙</v>
          </cell>
        </row>
        <row r="1895">
          <cell r="J1895">
            <v>85</v>
          </cell>
          <cell r="K1895">
            <v>77</v>
          </cell>
          <cell r="L1895">
            <v>72</v>
          </cell>
          <cell r="M1895">
            <v>64</v>
          </cell>
          <cell r="N1895">
            <v>51</v>
          </cell>
        </row>
        <row r="1896">
          <cell r="D1896">
            <v>310512004</v>
          </cell>
          <cell r="E1896" t="str">
            <v>儿童前牙树脂冠修复</v>
          </cell>
          <cell r="F1896" t="str">
            <v>含牙体预备、试冠、粘结。树脂冠修复前牙大面积牙体缺损(外伤及龋患)参照执行</v>
          </cell>
          <cell r="G1896" t="str">
            <v>特殊材料</v>
          </cell>
          <cell r="H1896" t="str">
            <v>每牙</v>
          </cell>
        </row>
        <row r="1896">
          <cell r="J1896">
            <v>50</v>
          </cell>
          <cell r="K1896">
            <v>45</v>
          </cell>
          <cell r="L1896">
            <v>42</v>
          </cell>
          <cell r="M1896">
            <v>38</v>
          </cell>
          <cell r="N1896">
            <v>30</v>
          </cell>
        </row>
        <row r="1897">
          <cell r="D1897">
            <v>310512005</v>
          </cell>
          <cell r="E1897" t="str">
            <v>制戴固定式缺隙保持器</v>
          </cell>
          <cell r="F1897" t="str">
            <v>指用于乳牙早失，使继承恒牙正常萌出替换；含试冠、牙体预备、试带环、制作、粘结、复查</v>
          </cell>
          <cell r="G1897" t="str">
            <v>特殊材料、印模、模型制备、下颌舌弓、导萌式保持器、丝圈式保持器</v>
          </cell>
          <cell r="H1897" t="str">
            <v>次</v>
          </cell>
        </row>
        <row r="1897">
          <cell r="J1897">
            <v>140</v>
          </cell>
          <cell r="K1897">
            <v>126</v>
          </cell>
          <cell r="L1897">
            <v>119</v>
          </cell>
          <cell r="M1897">
            <v>107</v>
          </cell>
          <cell r="N1897">
            <v>85</v>
          </cell>
        </row>
        <row r="1898">
          <cell r="D1898">
            <v>310512006</v>
          </cell>
          <cell r="E1898" t="str">
            <v>制戴活动式缺隙保持器</v>
          </cell>
          <cell r="F1898" t="str">
            <v>指恒牙正常萌出替换</v>
          </cell>
          <cell r="G1898" t="str">
            <v>印模、模型制备</v>
          </cell>
          <cell r="H1898" t="str">
            <v>次</v>
          </cell>
        </row>
        <row r="1898">
          <cell r="J1898">
            <v>140</v>
          </cell>
          <cell r="K1898">
            <v>125</v>
          </cell>
          <cell r="L1898">
            <v>119</v>
          </cell>
          <cell r="M1898">
            <v>107</v>
          </cell>
          <cell r="N1898">
            <v>84</v>
          </cell>
        </row>
        <row r="1899">
          <cell r="D1899">
            <v>310512007</v>
          </cell>
          <cell r="E1899" t="str">
            <v>制戴活动矫正器</v>
          </cell>
          <cell r="F1899" t="str">
            <v>乳牙列或混合牙列部分错颌畸形的矫治分别参照执行</v>
          </cell>
          <cell r="G1899" t="str">
            <v>印模、模型材料、特殊矫正装置</v>
          </cell>
          <cell r="H1899" t="str">
            <v>次</v>
          </cell>
        </row>
        <row r="1899">
          <cell r="J1899">
            <v>220</v>
          </cell>
          <cell r="K1899">
            <v>198</v>
          </cell>
          <cell r="L1899">
            <v>187</v>
          </cell>
          <cell r="M1899">
            <v>168</v>
          </cell>
          <cell r="N1899">
            <v>134</v>
          </cell>
        </row>
        <row r="1900">
          <cell r="D1900">
            <v>310512008</v>
          </cell>
          <cell r="E1900" t="str">
            <v>前牙根折根牵引</v>
          </cell>
          <cell r="F1900" t="str">
            <v>指根折位于龈下经龈切及冠延长术后不能进行修复治疗而必须进行牙根牵引；含外伤牙根管治疗，制作牵引装置</v>
          </cell>
          <cell r="G1900" t="str">
            <v>矫正牵引装置材料、复诊更换牵引装置、印模、模型制备</v>
          </cell>
          <cell r="H1900" t="str">
            <v>每牙</v>
          </cell>
        </row>
        <row r="1900">
          <cell r="J1900">
            <v>320</v>
          </cell>
          <cell r="K1900">
            <v>287</v>
          </cell>
          <cell r="L1900">
            <v>272</v>
          </cell>
          <cell r="M1900">
            <v>245</v>
          </cell>
          <cell r="N1900">
            <v>196</v>
          </cell>
        </row>
        <row r="1901">
          <cell r="D1901">
            <v>310512009</v>
          </cell>
          <cell r="E1901" t="str">
            <v>钙化桥打通术</v>
          </cell>
          <cell r="F1901" t="str">
            <v>指年轻恒牙经活髓切断牙根已形成，需进一步根管治疗修复，但存在鈣化桥；含去旧充填体、打通钙化桥、根管治疗修复</v>
          </cell>
          <cell r="G1901" t="str">
            <v>特殊根管充填材料如银尖、钛尖</v>
          </cell>
          <cell r="H1901" t="str">
            <v>每根管</v>
          </cell>
        </row>
        <row r="1901">
          <cell r="J1901">
            <v>65</v>
          </cell>
          <cell r="K1901">
            <v>58</v>
          </cell>
          <cell r="L1901">
            <v>55</v>
          </cell>
          <cell r="M1901">
            <v>49</v>
          </cell>
          <cell r="N1901">
            <v>38</v>
          </cell>
        </row>
        <row r="1902">
          <cell r="D1902">
            <v>310512010</v>
          </cell>
          <cell r="E1902" t="str">
            <v>全牙列颌垫固定术</v>
          </cell>
          <cell r="F1902" t="str">
            <v>指用于恒牙外伤的治疗；含外伤牙的复位、固定、制作全牙列垫、试戴、复查</v>
          </cell>
          <cell r="G1902" t="str">
            <v>特殊材料、印模、模型制备</v>
          </cell>
          <cell r="H1902" t="str">
            <v>单颌</v>
          </cell>
        </row>
        <row r="1902">
          <cell r="J1902">
            <v>200</v>
          </cell>
          <cell r="K1902">
            <v>179</v>
          </cell>
          <cell r="L1902">
            <v>170</v>
          </cell>
          <cell r="M1902">
            <v>153</v>
          </cell>
          <cell r="N1902">
            <v>122</v>
          </cell>
        </row>
        <row r="1903">
          <cell r="D1903">
            <v>310512011</v>
          </cell>
          <cell r="E1903" t="str">
            <v>活髓切断术</v>
          </cell>
        </row>
        <row r="1903">
          <cell r="H1903" t="str">
            <v>每牙</v>
          </cell>
        </row>
        <row r="1903">
          <cell r="J1903">
            <v>32</v>
          </cell>
          <cell r="K1903">
            <v>29</v>
          </cell>
          <cell r="L1903">
            <v>27</v>
          </cell>
          <cell r="M1903">
            <v>24</v>
          </cell>
          <cell r="N1903">
            <v>19</v>
          </cell>
        </row>
        <row r="1904">
          <cell r="D1904">
            <v>310513</v>
          </cell>
          <cell r="E1904" t="str">
            <v>牙周治疗</v>
          </cell>
        </row>
        <row r="1904">
          <cell r="H1904" t="str">
            <v>/</v>
          </cell>
        </row>
        <row r="1904">
          <cell r="J1904" t="str">
            <v>/</v>
          </cell>
          <cell r="K1904" t="str">
            <v>/</v>
          </cell>
          <cell r="L1904" t="str">
            <v>/</v>
          </cell>
          <cell r="M1904" t="str">
            <v>/</v>
          </cell>
          <cell r="N1904" t="str">
            <v>/</v>
          </cell>
        </row>
        <row r="1905">
          <cell r="D1905">
            <v>310513001</v>
          </cell>
          <cell r="E1905" t="str">
            <v>洁治</v>
          </cell>
          <cell r="F1905" t="str">
            <v>超声洁治或手工洁治分别参照执行。不含洁治后抛光</v>
          </cell>
        </row>
        <row r="1905">
          <cell r="H1905" t="str">
            <v>每牙</v>
          </cell>
        </row>
        <row r="1905">
          <cell r="J1905">
            <v>2</v>
          </cell>
          <cell r="K1905">
            <v>2</v>
          </cell>
          <cell r="L1905">
            <v>2</v>
          </cell>
          <cell r="M1905">
            <v>1</v>
          </cell>
          <cell r="N1905">
            <v>1</v>
          </cell>
        </row>
        <row r="1906">
          <cell r="D1906">
            <v>310513002</v>
          </cell>
          <cell r="E1906" t="str">
            <v>龈下刮治</v>
          </cell>
          <cell r="F1906" t="str">
            <v>龈下超声刮治或手工刮治分别参照执行</v>
          </cell>
        </row>
        <row r="1906">
          <cell r="H1906" t="str">
            <v>每牙</v>
          </cell>
          <cell r="I1906" t="str">
            <v>后牙龈下刮治加收50%</v>
          </cell>
          <cell r="J1906">
            <v>3</v>
          </cell>
          <cell r="K1906">
            <v>3</v>
          </cell>
          <cell r="L1906">
            <v>3</v>
          </cell>
          <cell r="M1906">
            <v>1</v>
          </cell>
          <cell r="N1906">
            <v>1</v>
          </cell>
        </row>
        <row r="1907">
          <cell r="D1907">
            <v>310513003</v>
          </cell>
          <cell r="E1907" t="str">
            <v>牙周固定</v>
          </cell>
          <cell r="F1907" t="str">
            <v>含结扎材料。结扎与联合固定参照执行</v>
          </cell>
          <cell r="G1907" t="str">
            <v>特殊材料如树脂、高强纤维</v>
          </cell>
          <cell r="H1907" t="str">
            <v>每牙</v>
          </cell>
        </row>
        <row r="1907">
          <cell r="J1907">
            <v>15</v>
          </cell>
          <cell r="K1907">
            <v>13</v>
          </cell>
          <cell r="L1907">
            <v>12</v>
          </cell>
          <cell r="M1907">
            <v>10</v>
          </cell>
          <cell r="N1907">
            <v>8</v>
          </cell>
        </row>
        <row r="1908">
          <cell r="D1908">
            <v>310513004</v>
          </cell>
          <cell r="E1908" t="str">
            <v>去除牙周固定</v>
          </cell>
          <cell r="F1908" t="str">
            <v>去除各种牙周固定材料分别参照执行</v>
          </cell>
        </row>
        <row r="1908">
          <cell r="H1908" t="str">
            <v>每牙</v>
          </cell>
        </row>
        <row r="1908">
          <cell r="J1908">
            <v>5</v>
          </cell>
          <cell r="K1908">
            <v>5</v>
          </cell>
          <cell r="L1908">
            <v>5</v>
          </cell>
          <cell r="M1908">
            <v>3</v>
          </cell>
          <cell r="N1908">
            <v>2</v>
          </cell>
        </row>
        <row r="1909">
          <cell r="D1909">
            <v>310513005</v>
          </cell>
          <cell r="E1909" t="str">
            <v>牙面光洁术</v>
          </cell>
          <cell r="F1909" t="str">
            <v>洁治后抛光、喷砂分别参照执行</v>
          </cell>
        </row>
        <row r="1909">
          <cell r="H1909" t="str">
            <v>每牙</v>
          </cell>
        </row>
        <row r="1909">
          <cell r="J1909">
            <v>2</v>
          </cell>
          <cell r="K1909">
            <v>2</v>
          </cell>
          <cell r="L1909">
            <v>2</v>
          </cell>
          <cell r="M1909">
            <v>1</v>
          </cell>
          <cell r="N1909">
            <v>1</v>
          </cell>
        </row>
        <row r="1910">
          <cell r="D1910">
            <v>310513006</v>
          </cell>
          <cell r="E1910" t="str">
            <v>牙龈保护剂塞治</v>
          </cell>
          <cell r="F1910" t="str">
            <v>含牙龈表面及牙间隙</v>
          </cell>
          <cell r="G1910" t="str">
            <v>特殊保护剂</v>
          </cell>
          <cell r="H1910" t="str">
            <v>每牙</v>
          </cell>
        </row>
        <row r="1910">
          <cell r="J1910">
            <v>5</v>
          </cell>
          <cell r="K1910">
            <v>5</v>
          </cell>
          <cell r="L1910">
            <v>5</v>
          </cell>
          <cell r="M1910">
            <v>3</v>
          </cell>
          <cell r="N1910">
            <v>2</v>
          </cell>
        </row>
        <row r="1911">
          <cell r="D1911">
            <v>310513007</v>
          </cell>
          <cell r="E1911" t="str">
            <v>急性坏死性龈炎局部清创</v>
          </cell>
          <cell r="F1911" t="str">
            <v>局部清创、药物冲洗及上药分别参照执行</v>
          </cell>
        </row>
        <row r="1911">
          <cell r="H1911" t="str">
            <v>每牙</v>
          </cell>
        </row>
        <row r="1911">
          <cell r="J1911">
            <v>10</v>
          </cell>
          <cell r="K1911">
            <v>9</v>
          </cell>
          <cell r="L1911">
            <v>9</v>
          </cell>
          <cell r="M1911">
            <v>8</v>
          </cell>
          <cell r="N1911">
            <v>6</v>
          </cell>
        </row>
        <row r="1912">
          <cell r="D1912">
            <v>310513008</v>
          </cell>
          <cell r="E1912" t="str">
            <v>根面平整术</v>
          </cell>
          <cell r="F1912" t="str">
            <v>手工根面平整参照执行</v>
          </cell>
        </row>
        <row r="1912">
          <cell r="H1912" t="str">
            <v>每牙</v>
          </cell>
          <cell r="I1912" t="str">
            <v>超声根面平整加收100%</v>
          </cell>
          <cell r="J1912">
            <v>10</v>
          </cell>
          <cell r="K1912">
            <v>9</v>
          </cell>
          <cell r="L1912">
            <v>9</v>
          </cell>
          <cell r="M1912">
            <v>8</v>
          </cell>
          <cell r="N1912">
            <v>6</v>
          </cell>
        </row>
        <row r="1913">
          <cell r="D1913">
            <v>310514</v>
          </cell>
          <cell r="E1913" t="str">
            <v>粘膜治疗</v>
          </cell>
        </row>
        <row r="1913">
          <cell r="H1913" t="str">
            <v>/</v>
          </cell>
        </row>
        <row r="1913">
          <cell r="J1913" t="str">
            <v>/</v>
          </cell>
          <cell r="K1913" t="str">
            <v>/</v>
          </cell>
          <cell r="L1913" t="str">
            <v>/</v>
          </cell>
          <cell r="M1913" t="str">
            <v>/</v>
          </cell>
          <cell r="N1913" t="str">
            <v>/</v>
          </cell>
        </row>
        <row r="1914">
          <cell r="D1914">
            <v>310514001</v>
          </cell>
          <cell r="E1914" t="str">
            <v>口腔粘膜病系统治疗设计</v>
          </cell>
        </row>
        <row r="1914">
          <cell r="H1914" t="str">
            <v>次</v>
          </cell>
        </row>
        <row r="1914">
          <cell r="J1914">
            <v>18</v>
          </cell>
          <cell r="K1914">
            <v>16</v>
          </cell>
          <cell r="L1914">
            <v>15</v>
          </cell>
          <cell r="M1914">
            <v>13</v>
          </cell>
          <cell r="N1914">
            <v>10</v>
          </cell>
        </row>
        <row r="1915">
          <cell r="D1915">
            <v>310514002</v>
          </cell>
          <cell r="E1915" t="str">
            <v>口腔粘膜雾化治疗</v>
          </cell>
        </row>
        <row r="1915">
          <cell r="H1915" t="str">
            <v>次</v>
          </cell>
        </row>
        <row r="1915">
          <cell r="J1915">
            <v>12</v>
          </cell>
          <cell r="K1915">
            <v>10</v>
          </cell>
          <cell r="L1915">
            <v>10</v>
          </cell>
          <cell r="M1915">
            <v>9</v>
          </cell>
          <cell r="N1915">
            <v>7</v>
          </cell>
        </row>
        <row r="1916">
          <cell r="D1916">
            <v>310514003</v>
          </cell>
          <cell r="E1916" t="str">
            <v>口腔粘膜病特殊治疗</v>
          </cell>
          <cell r="F1916" t="str">
            <v>指冷冻法</v>
          </cell>
        </row>
        <row r="1916">
          <cell r="H1916" t="str">
            <v>每部位</v>
          </cell>
          <cell r="I1916" t="str">
            <v>红外线、微波、频谱等法分别加收100%</v>
          </cell>
          <cell r="J1916">
            <v>12</v>
          </cell>
          <cell r="K1916">
            <v>10</v>
          </cell>
          <cell r="L1916">
            <v>10</v>
          </cell>
          <cell r="M1916">
            <v>9</v>
          </cell>
          <cell r="N1916">
            <v>7</v>
          </cell>
        </row>
        <row r="1917">
          <cell r="D1917">
            <v>310515</v>
          </cell>
          <cell r="E1917" t="str">
            <v>口腔颌面外科治疗</v>
          </cell>
        </row>
        <row r="1917">
          <cell r="H1917" t="str">
            <v>/</v>
          </cell>
        </row>
        <row r="1917">
          <cell r="J1917" t="str">
            <v>/</v>
          </cell>
          <cell r="K1917" t="str">
            <v>/</v>
          </cell>
          <cell r="L1917" t="str">
            <v>/</v>
          </cell>
          <cell r="M1917" t="str">
            <v>/</v>
          </cell>
          <cell r="N1917" t="str">
            <v>/</v>
          </cell>
        </row>
        <row r="1918">
          <cell r="D1918">
            <v>310515001</v>
          </cell>
          <cell r="E1918" t="str">
            <v>颞下颌关节复位</v>
          </cell>
          <cell r="F1918" t="str">
            <v>指限制下颌运动的手法复位</v>
          </cell>
        </row>
        <row r="1918">
          <cell r="H1918" t="str">
            <v>次</v>
          </cell>
        </row>
        <row r="1918">
          <cell r="J1918">
            <v>40</v>
          </cell>
          <cell r="K1918">
            <v>36</v>
          </cell>
          <cell r="L1918">
            <v>34</v>
          </cell>
          <cell r="M1918">
            <v>30</v>
          </cell>
          <cell r="N1918">
            <v>24</v>
          </cell>
        </row>
        <row r="1919">
          <cell r="D1919">
            <v>310515002</v>
          </cell>
          <cell r="E1919" t="str">
            <v>冠周炎局部治疗</v>
          </cell>
          <cell r="F1919" t="str">
            <v>含药液冲洗盲袋及上药</v>
          </cell>
        </row>
        <row r="1919">
          <cell r="H1919" t="str">
            <v>每牙</v>
          </cell>
        </row>
        <row r="1919">
          <cell r="J1919">
            <v>10</v>
          </cell>
          <cell r="K1919">
            <v>9</v>
          </cell>
          <cell r="L1919">
            <v>9</v>
          </cell>
          <cell r="M1919">
            <v>8</v>
          </cell>
          <cell r="N1919">
            <v>6</v>
          </cell>
        </row>
        <row r="1920">
          <cell r="D1920">
            <v>310515003</v>
          </cell>
          <cell r="E1920" t="str">
            <v>干槽症换药</v>
          </cell>
          <cell r="F1920" t="str">
            <v>含清理拔牙创、药物冲洗、骨创填塞</v>
          </cell>
          <cell r="G1920" t="str">
            <v>特殊材料</v>
          </cell>
          <cell r="H1920" t="str">
            <v>每牙</v>
          </cell>
        </row>
        <row r="1920">
          <cell r="J1920">
            <v>12</v>
          </cell>
          <cell r="K1920">
            <v>10</v>
          </cell>
          <cell r="L1920">
            <v>10</v>
          </cell>
          <cell r="M1920">
            <v>9</v>
          </cell>
          <cell r="N1920">
            <v>7</v>
          </cell>
        </row>
        <row r="1921">
          <cell r="D1921">
            <v>310515004</v>
          </cell>
          <cell r="E1921" t="str">
            <v>涎腺导管扩大术</v>
          </cell>
        </row>
        <row r="1921">
          <cell r="H1921" t="str">
            <v>次</v>
          </cell>
        </row>
        <row r="1921">
          <cell r="J1921">
            <v>55</v>
          </cell>
          <cell r="K1921">
            <v>49</v>
          </cell>
          <cell r="L1921">
            <v>46</v>
          </cell>
          <cell r="M1921">
            <v>41</v>
          </cell>
          <cell r="N1921">
            <v>32</v>
          </cell>
        </row>
        <row r="1922">
          <cell r="D1922">
            <v>310515005</v>
          </cell>
          <cell r="E1922" t="str">
            <v>腮腺导管内药物灌注治疗</v>
          </cell>
        </row>
        <row r="1922">
          <cell r="H1922" t="str">
            <v>次</v>
          </cell>
        </row>
        <row r="1922">
          <cell r="J1922">
            <v>23</v>
          </cell>
          <cell r="K1922">
            <v>20</v>
          </cell>
          <cell r="L1922">
            <v>19</v>
          </cell>
          <cell r="M1922">
            <v>17</v>
          </cell>
          <cell r="N1922">
            <v>12</v>
          </cell>
        </row>
        <row r="1923">
          <cell r="D1923">
            <v>310515006</v>
          </cell>
          <cell r="E1923" t="str">
            <v>面神经功能训练</v>
          </cell>
          <cell r="F1923" t="str">
            <v>含面神经周围支支配区共十项面部表情运动功能的示教及训练</v>
          </cell>
        </row>
        <row r="1923">
          <cell r="H1923" t="str">
            <v>次</v>
          </cell>
        </row>
        <row r="1923">
          <cell r="J1923">
            <v>12</v>
          </cell>
          <cell r="K1923">
            <v>10</v>
          </cell>
          <cell r="L1923">
            <v>10</v>
          </cell>
          <cell r="M1923">
            <v>9</v>
          </cell>
          <cell r="N1923">
            <v>7</v>
          </cell>
        </row>
        <row r="1924">
          <cell r="D1924">
            <v>310515007</v>
          </cell>
          <cell r="E1924" t="str">
            <v>腭裂术后语音训练治疗</v>
          </cell>
          <cell r="F1924" t="str">
            <v>常规语音治疗、鼻咽纤维镜反馈治疗、鼻音计反馈治疗、听说反馈治疗、腭电图仪反馈治疗分别参照执行。不含制作腭托</v>
          </cell>
          <cell r="G1924" t="str">
            <v>特殊材料</v>
          </cell>
          <cell r="H1924" t="str">
            <v>次</v>
          </cell>
        </row>
        <row r="1924">
          <cell r="J1924">
            <v>45</v>
          </cell>
          <cell r="K1924">
            <v>40</v>
          </cell>
          <cell r="L1924">
            <v>38</v>
          </cell>
          <cell r="M1924">
            <v>34</v>
          </cell>
          <cell r="N1924">
            <v>27</v>
          </cell>
        </row>
        <row r="1925">
          <cell r="D1925">
            <v>310515008</v>
          </cell>
          <cell r="E1925" t="str">
            <v>口腔颌面部各类冷冻治疗</v>
          </cell>
          <cell r="F1925" t="str">
            <v>口腔及颌面部各类小肿物的冷冻治疗分别参照执行</v>
          </cell>
        </row>
        <row r="1925">
          <cell r="H1925" t="str">
            <v>每部位</v>
          </cell>
        </row>
        <row r="1925">
          <cell r="J1925">
            <v>45</v>
          </cell>
          <cell r="K1925">
            <v>40</v>
          </cell>
          <cell r="L1925">
            <v>38</v>
          </cell>
          <cell r="M1925">
            <v>34</v>
          </cell>
          <cell r="N1925">
            <v>27</v>
          </cell>
        </row>
        <row r="1926">
          <cell r="D1926">
            <v>310516</v>
          </cell>
          <cell r="E1926" t="str">
            <v>口腔关节病治疗</v>
          </cell>
        </row>
        <row r="1926">
          <cell r="H1926" t="str">
            <v>/</v>
          </cell>
        </row>
        <row r="1926">
          <cell r="J1926" t="str">
            <v>/</v>
          </cell>
          <cell r="K1926" t="str">
            <v>/</v>
          </cell>
          <cell r="L1926" t="str">
            <v>/</v>
          </cell>
          <cell r="M1926" t="str">
            <v>/</v>
          </cell>
          <cell r="N1926" t="str">
            <v>/</v>
          </cell>
        </row>
        <row r="1927">
          <cell r="D1927">
            <v>310516001</v>
          </cell>
          <cell r="E1927" t="str">
            <v>颞颌关节腔内封闭治疗</v>
          </cell>
          <cell r="F1927" t="str">
            <v>封闭治疗或药物注射分别参照执行</v>
          </cell>
        </row>
        <row r="1927">
          <cell r="H1927" t="str">
            <v>单侧</v>
          </cell>
        </row>
        <row r="1927">
          <cell r="J1927">
            <v>45</v>
          </cell>
          <cell r="K1927">
            <v>40</v>
          </cell>
          <cell r="L1927">
            <v>38</v>
          </cell>
          <cell r="M1927">
            <v>34</v>
          </cell>
          <cell r="N1927">
            <v>27</v>
          </cell>
        </row>
        <row r="1928">
          <cell r="D1928">
            <v>310516002</v>
          </cell>
          <cell r="E1928" t="str">
            <v>关节腔灌洗治疗</v>
          </cell>
        </row>
        <row r="1928">
          <cell r="H1928" t="str">
            <v>单侧</v>
          </cell>
        </row>
        <row r="1928">
          <cell r="J1928">
            <v>57</v>
          </cell>
          <cell r="K1928">
            <v>51</v>
          </cell>
          <cell r="L1928">
            <v>48</v>
          </cell>
          <cell r="M1928">
            <v>43</v>
          </cell>
          <cell r="N1928">
            <v>34</v>
          </cell>
        </row>
        <row r="1929">
          <cell r="D1929">
            <v>310516003</v>
          </cell>
          <cell r="E1929" t="str">
            <v>调磨颌垫</v>
          </cell>
        </row>
        <row r="1929">
          <cell r="H1929" t="str">
            <v>每次</v>
          </cell>
        </row>
        <row r="1929">
          <cell r="J1929">
            <v>18</v>
          </cell>
          <cell r="K1929">
            <v>16</v>
          </cell>
          <cell r="L1929">
            <v>15</v>
          </cell>
          <cell r="M1929">
            <v>13</v>
          </cell>
          <cell r="N1929">
            <v>10</v>
          </cell>
        </row>
        <row r="1930">
          <cell r="D1930">
            <v>310516004</v>
          </cell>
          <cell r="E1930" t="str">
            <v>关节镜手术治疗</v>
          </cell>
          <cell r="F1930" t="str">
            <v>颞下颌关节活检术或颞下颌关节盘复位术或骨关节病刨削术分别参照执行</v>
          </cell>
          <cell r="G1930" t="str">
            <v>特殊材料</v>
          </cell>
          <cell r="H1930" t="str">
            <v>单侧</v>
          </cell>
          <cell r="I1930" t="str">
            <v>关节下腔治疗加收10%</v>
          </cell>
          <cell r="J1930">
            <v>900</v>
          </cell>
          <cell r="K1930">
            <v>809</v>
          </cell>
          <cell r="L1930">
            <v>765</v>
          </cell>
          <cell r="M1930">
            <v>688</v>
          </cell>
          <cell r="N1930">
            <v>549</v>
          </cell>
        </row>
        <row r="1931">
          <cell r="D1931">
            <v>310517</v>
          </cell>
          <cell r="E1931" t="str">
            <v>固定修复</v>
          </cell>
        </row>
        <row r="1931">
          <cell r="G1931" t="str">
            <v>各种特殊材料：冠、嵌体、桩核、根帽、贴面、桩冠、固定桥及特殊粘接材料和模型制备、特殊制作工艺</v>
          </cell>
          <cell r="H1931" t="str">
            <v>/</v>
          </cell>
        </row>
        <row r="1931">
          <cell r="J1931" t="str">
            <v>/</v>
          </cell>
          <cell r="K1931" t="str">
            <v>/</v>
          </cell>
          <cell r="L1931" t="str">
            <v>/</v>
          </cell>
          <cell r="M1931" t="str">
            <v>/</v>
          </cell>
          <cell r="N1931" t="str">
            <v>/</v>
          </cell>
        </row>
        <row r="1932">
          <cell r="D1932">
            <v>310517001</v>
          </cell>
          <cell r="E1932" t="str">
            <v>冠修复</v>
          </cell>
          <cell r="F1932" t="str">
            <v>含牙体预备，药线排龈蜡颌记录，测色，技工室制作全冠，试戴修改全冠。全冠、半冠、3/4冠分别参照执行</v>
          </cell>
        </row>
        <row r="1932">
          <cell r="H1932" t="str">
            <v>每牙</v>
          </cell>
          <cell r="I1932" t="str">
            <v>种植体冠修加收10%</v>
          </cell>
          <cell r="J1932" t="str">
            <v>/</v>
          </cell>
          <cell r="K1932" t="str">
            <v>/</v>
          </cell>
          <cell r="L1932" t="str">
            <v>/</v>
          </cell>
          <cell r="M1932" t="str">
            <v>/</v>
          </cell>
          <cell r="N1932" t="str">
            <v>/</v>
          </cell>
        </row>
        <row r="1933">
          <cell r="D1933" t="str">
            <v>310517001-1</v>
          </cell>
          <cell r="E1933" t="str">
            <v>冠修复-塑胶</v>
          </cell>
        </row>
        <row r="1933">
          <cell r="H1933" t="str">
            <v>每牙</v>
          </cell>
        </row>
        <row r="1933">
          <cell r="J1933">
            <v>65</v>
          </cell>
          <cell r="K1933">
            <v>58</v>
          </cell>
          <cell r="L1933">
            <v>55</v>
          </cell>
          <cell r="M1933">
            <v>50</v>
          </cell>
          <cell r="N1933">
            <v>38</v>
          </cell>
        </row>
        <row r="1934">
          <cell r="D1934" t="str">
            <v>310517001-2</v>
          </cell>
          <cell r="E1934" t="str">
            <v>冠修复-锤造</v>
          </cell>
        </row>
        <row r="1934">
          <cell r="H1934" t="str">
            <v>每牙</v>
          </cell>
        </row>
        <row r="1934">
          <cell r="J1934">
            <v>130</v>
          </cell>
          <cell r="K1934">
            <v>116</v>
          </cell>
          <cell r="L1934">
            <v>111</v>
          </cell>
          <cell r="M1934">
            <v>99</v>
          </cell>
          <cell r="N1934">
            <v>79</v>
          </cell>
        </row>
        <row r="1935">
          <cell r="D1935" t="str">
            <v>310517001-3</v>
          </cell>
          <cell r="E1935" t="str">
            <v>冠修复-铸造</v>
          </cell>
        </row>
        <row r="1935">
          <cell r="H1935" t="str">
            <v>每牙</v>
          </cell>
        </row>
        <row r="1935">
          <cell r="J1935">
            <v>160</v>
          </cell>
          <cell r="K1935">
            <v>143</v>
          </cell>
          <cell r="L1935">
            <v>136</v>
          </cell>
          <cell r="M1935">
            <v>122</v>
          </cell>
          <cell r="N1935">
            <v>96</v>
          </cell>
        </row>
        <row r="1936">
          <cell r="D1936" t="str">
            <v>310517001-4</v>
          </cell>
          <cell r="E1936" t="str">
            <v>冠修复-瓷金</v>
          </cell>
        </row>
        <row r="1936">
          <cell r="H1936" t="str">
            <v>每牙</v>
          </cell>
        </row>
        <row r="1936">
          <cell r="J1936">
            <v>450</v>
          </cell>
          <cell r="K1936">
            <v>405</v>
          </cell>
          <cell r="L1936">
            <v>383</v>
          </cell>
          <cell r="M1936">
            <v>344</v>
          </cell>
          <cell r="N1936">
            <v>275</v>
          </cell>
        </row>
        <row r="1937">
          <cell r="D1937">
            <v>310517002</v>
          </cell>
          <cell r="E1937" t="str">
            <v>嵌体修复</v>
          </cell>
          <cell r="F1937" t="str">
            <v>含牙体预备，药线排龈，制取印模、模型，蜡颌记录，技工室制作嵌体，试戴修改嵌体。嵌体、高嵌体、嵌体冠分别参照执行</v>
          </cell>
        </row>
        <row r="1937">
          <cell r="H1937" t="str">
            <v>每牙</v>
          </cell>
        </row>
        <row r="1937">
          <cell r="J1937">
            <v>155</v>
          </cell>
          <cell r="K1937">
            <v>139</v>
          </cell>
          <cell r="L1937">
            <v>132</v>
          </cell>
          <cell r="M1937">
            <v>119</v>
          </cell>
          <cell r="N1937">
            <v>95</v>
          </cell>
        </row>
        <row r="1938">
          <cell r="D1938">
            <v>310517003</v>
          </cell>
          <cell r="E1938" t="str">
            <v>桩核根帽修复</v>
          </cell>
          <cell r="F1938" t="str">
            <v>含牙体预备，颌记录，制作蜡型，技工室制作桩核、根帽，试戴修改桩核、根帽</v>
          </cell>
        </row>
        <row r="1938">
          <cell r="H1938" t="str">
            <v>每牙</v>
          </cell>
        </row>
        <row r="1938">
          <cell r="J1938">
            <v>85</v>
          </cell>
          <cell r="K1938">
            <v>77</v>
          </cell>
          <cell r="L1938">
            <v>72</v>
          </cell>
          <cell r="M1938">
            <v>64</v>
          </cell>
          <cell r="N1938">
            <v>51</v>
          </cell>
        </row>
        <row r="1939">
          <cell r="D1939">
            <v>310517004</v>
          </cell>
          <cell r="E1939" t="str">
            <v>贴面修复</v>
          </cell>
          <cell r="F1939" t="str">
            <v>含牙体预备，药线排龈，测色，技工室制作贴面，试戴贴面</v>
          </cell>
        </row>
        <row r="1939">
          <cell r="H1939" t="str">
            <v>每牙</v>
          </cell>
        </row>
        <row r="1939">
          <cell r="J1939">
            <v>155</v>
          </cell>
          <cell r="K1939">
            <v>140</v>
          </cell>
          <cell r="L1939">
            <v>132</v>
          </cell>
          <cell r="M1939">
            <v>119</v>
          </cell>
          <cell r="N1939">
            <v>95</v>
          </cell>
        </row>
        <row r="1940">
          <cell r="D1940">
            <v>310517005</v>
          </cell>
          <cell r="E1940" t="str">
            <v>桩冠修复</v>
          </cell>
          <cell r="F1940" t="str">
            <v>含牙体预备，颌记录，制桩蜡型，技工室制作桩，试桩，制冠蜡型，技工室制作完成桩冠，试戴桩冠。简单桩冠，铸造桩冠分别参照执行</v>
          </cell>
        </row>
        <row r="1940">
          <cell r="H1940" t="str">
            <v>每牙</v>
          </cell>
        </row>
        <row r="1940">
          <cell r="J1940">
            <v>130</v>
          </cell>
          <cell r="K1940">
            <v>116</v>
          </cell>
          <cell r="L1940">
            <v>111</v>
          </cell>
          <cell r="M1940">
            <v>99</v>
          </cell>
          <cell r="N1940">
            <v>79</v>
          </cell>
        </row>
        <row r="1941">
          <cell r="D1941">
            <v>310517006</v>
          </cell>
          <cell r="E1941" t="str">
            <v>固定桥</v>
          </cell>
          <cell r="F1941" t="str">
            <v>含牙体预备和药线排龈，蜡颌记录，测色，技工室制作固定桥支架，固定桥支架试戴修改、技工室制作完成固定桥，固定桥试戴修改，金属固位体电解蚀刻处理。双端、单端固定桥、粘结桥(马里兰桥)分别参照执行</v>
          </cell>
        </row>
        <row r="1941">
          <cell r="H1941" t="str">
            <v>每牙</v>
          </cell>
        </row>
        <row r="1941">
          <cell r="J1941">
            <v>180</v>
          </cell>
          <cell r="K1941">
            <v>162</v>
          </cell>
          <cell r="L1941">
            <v>153</v>
          </cell>
          <cell r="M1941">
            <v>138</v>
          </cell>
          <cell r="N1941">
            <v>110</v>
          </cell>
        </row>
        <row r="1942">
          <cell r="D1942">
            <v>310517007</v>
          </cell>
          <cell r="E1942" t="str">
            <v>固定修复计算机辅助设计</v>
          </cell>
          <cell r="F1942" t="str">
            <v>计算机辅助设计制作全冠、嵌体、固定桥分别参照执行</v>
          </cell>
        </row>
        <row r="1942">
          <cell r="H1942" t="str">
            <v>次</v>
          </cell>
        </row>
        <row r="1942">
          <cell r="J1942">
            <v>120</v>
          </cell>
          <cell r="K1942">
            <v>107</v>
          </cell>
          <cell r="L1942">
            <v>102</v>
          </cell>
          <cell r="M1942">
            <v>91</v>
          </cell>
          <cell r="N1942">
            <v>73</v>
          </cell>
        </row>
        <row r="1943">
          <cell r="D1943">
            <v>310517008</v>
          </cell>
          <cell r="E1943" t="str">
            <v>咬合重建</v>
          </cell>
          <cell r="F1943" t="str">
            <v>含全牙列固定修复咬合重建，改变原颌关系，升高垂直距离咬合分析，X线头影测量，研究模型设计与修整，牙体预备，转移面弓与上颌架。复杂冠桥修复参照执行</v>
          </cell>
        </row>
        <row r="1943">
          <cell r="H1943" t="str">
            <v>次</v>
          </cell>
          <cell r="I1943" t="str">
            <v>特殊设计加收30%</v>
          </cell>
          <cell r="J1943">
            <v>120</v>
          </cell>
          <cell r="K1943">
            <v>108</v>
          </cell>
          <cell r="L1943">
            <v>102</v>
          </cell>
          <cell r="M1943">
            <v>91</v>
          </cell>
          <cell r="N1943">
            <v>72</v>
          </cell>
        </row>
        <row r="1944">
          <cell r="D1944">
            <v>310517009</v>
          </cell>
          <cell r="E1944" t="str">
            <v>粘结</v>
          </cell>
          <cell r="F1944" t="str">
            <v>嵌体、冠、桩核粘结(酸蚀、消毒、粘固)分别参照执行</v>
          </cell>
          <cell r="G1944" t="str">
            <v>特殊粘接剂</v>
          </cell>
          <cell r="H1944" t="str">
            <v>每牙</v>
          </cell>
        </row>
        <row r="1944">
          <cell r="J1944">
            <v>12</v>
          </cell>
          <cell r="K1944">
            <v>10</v>
          </cell>
          <cell r="L1944">
            <v>10</v>
          </cell>
          <cell r="M1944">
            <v>9</v>
          </cell>
          <cell r="N1944">
            <v>7</v>
          </cell>
        </row>
        <row r="1945">
          <cell r="D1945">
            <v>310518</v>
          </cell>
          <cell r="E1945" t="str">
            <v>可摘义齿修复</v>
          </cell>
        </row>
        <row r="1945">
          <cell r="G1945" t="str">
            <v>各种特殊材料：活动桥、个别托盘、义齿、咬合板、软衬、局部义齿、总义齿、特制暂基托、附着体和模型制备、印模及模型材料</v>
          </cell>
          <cell r="H1945" t="str">
            <v>/</v>
          </cell>
        </row>
        <row r="1945">
          <cell r="J1945" t="str">
            <v>/</v>
          </cell>
          <cell r="K1945" t="str">
            <v>/</v>
          </cell>
          <cell r="L1945" t="str">
            <v>/</v>
          </cell>
          <cell r="M1945" t="str">
            <v>/</v>
          </cell>
          <cell r="N1945" t="str">
            <v>/</v>
          </cell>
        </row>
        <row r="1946">
          <cell r="D1946">
            <v>310518001</v>
          </cell>
          <cell r="E1946" t="str">
            <v>活动桥</v>
          </cell>
          <cell r="F1946" t="str">
            <v>普通弯制卡环、整体铸造卡环及支托活动桥分别参照执行</v>
          </cell>
        </row>
        <row r="1946">
          <cell r="H1946" t="str">
            <v>每牙</v>
          </cell>
        </row>
        <row r="1946">
          <cell r="J1946">
            <v>85</v>
          </cell>
          <cell r="K1946">
            <v>76</v>
          </cell>
          <cell r="L1946">
            <v>72</v>
          </cell>
          <cell r="M1946">
            <v>65</v>
          </cell>
          <cell r="N1946">
            <v>52</v>
          </cell>
        </row>
        <row r="1947">
          <cell r="D1947">
            <v>310518002</v>
          </cell>
          <cell r="E1947" t="str">
            <v>塑料可摘局部义齿</v>
          </cell>
          <cell r="F1947" t="str">
            <v>含牙体预备，义齿设计，制作双重印模，模型，咬合关系记录，技工室制作义齿排牙蜡型，试排牙，技工室制作完成义齿，义齿试戴、修改，咬颌检查。普通弯制卡环塑料可摘局部义齿，无卡环塑料可摘局部义齿，普通覆盖义齿，弹性隐形义齿分别参照执行</v>
          </cell>
        </row>
        <row r="1947">
          <cell r="H1947" t="str">
            <v>每牙</v>
          </cell>
          <cell r="I1947" t="str">
            <v>每增加一牙加收50%。</v>
          </cell>
          <cell r="J1947">
            <v>65</v>
          </cell>
          <cell r="K1947">
            <v>58</v>
          </cell>
          <cell r="L1947">
            <v>55</v>
          </cell>
          <cell r="M1947">
            <v>50</v>
          </cell>
          <cell r="N1947">
            <v>38</v>
          </cell>
        </row>
        <row r="1948">
          <cell r="D1948">
            <v>310518003</v>
          </cell>
          <cell r="E1948" t="str">
            <v>铸造可摘局部义齿</v>
          </cell>
          <cell r="F1948" t="str">
            <v>含牙体预备，制双重印模、模型，模型观测，蜡咬合关系记录，技工室制作铸造支架，试支架及再次蜡咬合关系记录，技工室制作义齿排牙蜡型，试排牙，技工室制作完成义齿，义齿试戴、修改，咬合检查。覆盖义齿分别参照执行</v>
          </cell>
        </row>
        <row r="1948">
          <cell r="H1948" t="str">
            <v>每牙</v>
          </cell>
          <cell r="I1948" t="str">
            <v>每增加一牙只收50%。</v>
          </cell>
          <cell r="J1948">
            <v>120</v>
          </cell>
          <cell r="K1948">
            <v>108</v>
          </cell>
          <cell r="L1948">
            <v>102</v>
          </cell>
          <cell r="M1948">
            <v>92</v>
          </cell>
          <cell r="N1948">
            <v>74</v>
          </cell>
        </row>
        <row r="1949">
          <cell r="D1949">
            <v>310518004</v>
          </cell>
          <cell r="E1949" t="str">
            <v>美容义齿</v>
          </cell>
          <cell r="F1949" t="str">
            <v>含各类义齿的基础上特殊造型、设计制作；双牙列义齿，化妆义齿分别参照执行</v>
          </cell>
        </row>
        <row r="1949">
          <cell r="H1949" t="str">
            <v>每牙</v>
          </cell>
          <cell r="I1949" t="str">
            <v>特殊设计加收30%</v>
          </cell>
          <cell r="J1949">
            <v>60</v>
          </cell>
          <cell r="K1949">
            <v>53</v>
          </cell>
          <cell r="L1949">
            <v>51</v>
          </cell>
          <cell r="M1949">
            <v>45</v>
          </cell>
          <cell r="N1949">
            <v>35</v>
          </cell>
        </row>
        <row r="1950">
          <cell r="D1950">
            <v>310518005</v>
          </cell>
          <cell r="E1950" t="str">
            <v>即刻义齿</v>
          </cell>
          <cell r="F1950" t="str">
            <v>含拔牙前制作印模，制作模型及特殊修整，各类义齿的常规制作及消毒。拔牙前制作，拔牙后即刻或数日内戴入的各类塑料义齿和暂时义齿分别参照执行</v>
          </cell>
        </row>
        <row r="1950">
          <cell r="H1950" t="str">
            <v>每牙</v>
          </cell>
        </row>
        <row r="1950">
          <cell r="J1950">
            <v>65</v>
          </cell>
          <cell r="K1950">
            <v>58</v>
          </cell>
          <cell r="L1950">
            <v>55</v>
          </cell>
          <cell r="M1950">
            <v>50</v>
          </cell>
          <cell r="N1950">
            <v>38</v>
          </cell>
        </row>
        <row r="1951">
          <cell r="D1951">
            <v>310518006</v>
          </cell>
          <cell r="E1951" t="str">
            <v>附着体义齿</v>
          </cell>
          <cell r="F1951" t="str">
            <v>含牙体预备制个别托盘，双重印模，模型，咬合关系记录，模型观测，固位体平行度测量，平行研磨，试排牙，试附着体，复诊三次调改义齿。可摘义齿，固定义齿，活动固定联合修复分别参照执行</v>
          </cell>
        </row>
        <row r="1951">
          <cell r="H1951" t="str">
            <v>每牙</v>
          </cell>
          <cell r="I1951" t="str">
            <v>活动固定联合修复是指胶连式塑料可摘义齿、铸造可摘义齿、总义齿的基本结构以外加用各种附着体</v>
          </cell>
          <cell r="J1951">
            <v>144</v>
          </cell>
          <cell r="K1951">
            <v>129</v>
          </cell>
          <cell r="L1951">
            <v>122</v>
          </cell>
          <cell r="M1951">
            <v>110</v>
          </cell>
          <cell r="N1951">
            <v>86</v>
          </cell>
        </row>
        <row r="1952">
          <cell r="D1952">
            <v>310518007</v>
          </cell>
          <cell r="E1952" t="str">
            <v>总义齿</v>
          </cell>
          <cell r="F1952" t="str">
            <v>含义齿设计，制个别托盘，制作双重印模、模型、颌托，正中颌关系记录，面弓转移，试排牙，总义齿试戴、修改，咬颌检查，调整咬颌。覆盖义齿，无唇翼义齿分别参照执行</v>
          </cell>
          <cell r="G1952" t="str">
            <v>铸造金属基托、金属加强网</v>
          </cell>
          <cell r="H1952" t="str">
            <v>单颌</v>
          </cell>
        </row>
        <row r="1952">
          <cell r="J1952">
            <v>300</v>
          </cell>
          <cell r="K1952">
            <v>269</v>
          </cell>
          <cell r="L1952">
            <v>255</v>
          </cell>
          <cell r="M1952">
            <v>230</v>
          </cell>
          <cell r="N1952">
            <v>184</v>
          </cell>
        </row>
        <row r="1953">
          <cell r="D1953">
            <v>310519</v>
          </cell>
          <cell r="E1953" t="str">
            <v>修复体整理</v>
          </cell>
        </row>
        <row r="1953">
          <cell r="H1953" t="str">
            <v>/</v>
          </cell>
        </row>
        <row r="1953">
          <cell r="J1953" t="str">
            <v>/</v>
          </cell>
          <cell r="K1953" t="str">
            <v>/</v>
          </cell>
          <cell r="L1953" t="str">
            <v>/</v>
          </cell>
          <cell r="M1953" t="str">
            <v>/</v>
          </cell>
          <cell r="N1953" t="str">
            <v>/</v>
          </cell>
        </row>
        <row r="1954">
          <cell r="D1954">
            <v>310519001</v>
          </cell>
          <cell r="E1954" t="str">
            <v>拆冠桥</v>
          </cell>
          <cell r="F1954" t="str">
            <v>锤造冠分别参照执行</v>
          </cell>
        </row>
        <row r="1954">
          <cell r="H1954" t="str">
            <v>每牙</v>
          </cell>
          <cell r="I1954" t="str">
            <v>铸造冠拆除加收100%</v>
          </cell>
          <cell r="J1954">
            <v>10</v>
          </cell>
          <cell r="K1954">
            <v>9</v>
          </cell>
          <cell r="L1954">
            <v>9</v>
          </cell>
          <cell r="M1954">
            <v>8</v>
          </cell>
          <cell r="N1954">
            <v>6</v>
          </cell>
        </row>
        <row r="1955">
          <cell r="D1955">
            <v>310519002</v>
          </cell>
          <cell r="E1955" t="str">
            <v>拆桩</v>
          </cell>
          <cell r="F1955" t="str">
            <v>预成桩、各种材料的桩核分别参照执行</v>
          </cell>
        </row>
        <row r="1955">
          <cell r="H1955" t="str">
            <v>每牙</v>
          </cell>
        </row>
        <row r="1955">
          <cell r="J1955">
            <v>14</v>
          </cell>
          <cell r="K1955">
            <v>12</v>
          </cell>
          <cell r="L1955">
            <v>11</v>
          </cell>
          <cell r="M1955">
            <v>9</v>
          </cell>
          <cell r="N1955">
            <v>7</v>
          </cell>
        </row>
        <row r="1956">
          <cell r="D1956">
            <v>310519003</v>
          </cell>
          <cell r="E1956" t="str">
            <v>加焊</v>
          </cell>
          <cell r="F1956" t="str">
            <v>锡焊、金焊、银焊分别参照执行</v>
          </cell>
          <cell r="G1956" t="str">
            <v>焊接材料</v>
          </cell>
          <cell r="H1956" t="str">
            <v>每2mm缺隙</v>
          </cell>
          <cell r="I1956" t="str">
            <v>＞2mm加收50%，激光焊接加收50%</v>
          </cell>
          <cell r="J1956">
            <v>10</v>
          </cell>
          <cell r="K1956">
            <v>9</v>
          </cell>
          <cell r="L1956">
            <v>9</v>
          </cell>
          <cell r="M1956">
            <v>8</v>
          </cell>
          <cell r="N1956">
            <v>6</v>
          </cell>
        </row>
        <row r="1957">
          <cell r="D1957">
            <v>310519004</v>
          </cell>
          <cell r="E1957" t="str">
            <v>加装饰面</v>
          </cell>
          <cell r="F1957" t="str">
            <v>桩冠、桥体分别参照执行</v>
          </cell>
          <cell r="G1957" t="str">
            <v>特殊材料</v>
          </cell>
          <cell r="H1957" t="str">
            <v>每牙</v>
          </cell>
        </row>
        <row r="1957">
          <cell r="J1957">
            <v>20</v>
          </cell>
          <cell r="K1957">
            <v>17</v>
          </cell>
          <cell r="L1957">
            <v>17</v>
          </cell>
          <cell r="M1957">
            <v>15</v>
          </cell>
          <cell r="N1957">
            <v>10</v>
          </cell>
        </row>
        <row r="1958">
          <cell r="D1958">
            <v>310519005</v>
          </cell>
          <cell r="E1958" t="str">
            <v>烤瓷冠崩瓷修理</v>
          </cell>
          <cell r="F1958" t="str">
            <v>粘结、树脂修补分别参照执行</v>
          </cell>
          <cell r="G1958" t="str">
            <v>特殊材料</v>
          </cell>
          <cell r="H1958" t="str">
            <v>每牙</v>
          </cell>
        </row>
        <row r="1958">
          <cell r="J1958">
            <v>45</v>
          </cell>
          <cell r="K1958">
            <v>40</v>
          </cell>
          <cell r="L1958">
            <v>38</v>
          </cell>
          <cell r="M1958">
            <v>34</v>
          </cell>
          <cell r="N1958">
            <v>27</v>
          </cell>
        </row>
        <row r="1959">
          <cell r="D1959">
            <v>310519006</v>
          </cell>
          <cell r="E1959" t="str">
            <v>调改义齿</v>
          </cell>
          <cell r="F1959" t="str">
            <v>含检查、调颌、调改外形、缓冲基托、调整卡环</v>
          </cell>
        </row>
        <row r="1959">
          <cell r="H1959" t="str">
            <v>次</v>
          </cell>
        </row>
        <row r="1959">
          <cell r="J1959">
            <v>10</v>
          </cell>
          <cell r="K1959">
            <v>9</v>
          </cell>
          <cell r="L1959">
            <v>9</v>
          </cell>
          <cell r="M1959">
            <v>8</v>
          </cell>
          <cell r="N1959">
            <v>6</v>
          </cell>
        </row>
        <row r="1960">
          <cell r="D1960">
            <v>310519007</v>
          </cell>
          <cell r="E1960" t="str">
            <v>取局部颌关系记录</v>
          </cell>
          <cell r="F1960" t="str">
            <v>指义齿组织面压痛衬印检查；含取印模、检查用衬印材料等</v>
          </cell>
          <cell r="G1960" t="str">
            <v>特殊衬印材料</v>
          </cell>
          <cell r="H1960" t="str">
            <v>次</v>
          </cell>
        </row>
        <row r="1960">
          <cell r="J1960">
            <v>14</v>
          </cell>
          <cell r="K1960">
            <v>12</v>
          </cell>
          <cell r="L1960">
            <v>12</v>
          </cell>
          <cell r="M1960">
            <v>10</v>
          </cell>
          <cell r="N1960">
            <v>8</v>
          </cell>
        </row>
        <row r="1961">
          <cell r="D1961">
            <v>310519008</v>
          </cell>
          <cell r="E1961" t="str">
            <v>取正中颌关系记录</v>
          </cell>
        </row>
        <row r="1961">
          <cell r="H1961" t="str">
            <v>次</v>
          </cell>
        </row>
        <row r="1961">
          <cell r="J1961">
            <v>30</v>
          </cell>
          <cell r="K1961">
            <v>26</v>
          </cell>
          <cell r="L1961">
            <v>25</v>
          </cell>
          <cell r="M1961">
            <v>22</v>
          </cell>
          <cell r="N1961">
            <v>16</v>
          </cell>
        </row>
        <row r="1962">
          <cell r="D1962">
            <v>310519009</v>
          </cell>
          <cell r="E1962" t="str">
            <v>加人工牙</v>
          </cell>
        </row>
        <row r="1962">
          <cell r="G1962" t="str">
            <v>各种人工牙材料</v>
          </cell>
          <cell r="H1962" t="str">
            <v>每牙</v>
          </cell>
        </row>
        <row r="1962">
          <cell r="J1962">
            <v>20</v>
          </cell>
          <cell r="K1962">
            <v>18</v>
          </cell>
          <cell r="L1962">
            <v>17</v>
          </cell>
          <cell r="M1962">
            <v>15</v>
          </cell>
          <cell r="N1962">
            <v>11</v>
          </cell>
        </row>
        <row r="1963">
          <cell r="D1963">
            <v>310519010</v>
          </cell>
          <cell r="E1963" t="str">
            <v>义齿接长基托</v>
          </cell>
          <cell r="F1963" t="str">
            <v>边缘、游离端、义齿鞍基分别参照执行</v>
          </cell>
          <cell r="G1963" t="str">
            <v>各种基托材料</v>
          </cell>
          <cell r="H1963" t="str">
            <v>次</v>
          </cell>
        </row>
        <row r="1963">
          <cell r="J1963">
            <v>20</v>
          </cell>
          <cell r="K1963">
            <v>17</v>
          </cell>
          <cell r="L1963">
            <v>17</v>
          </cell>
          <cell r="M1963">
            <v>15</v>
          </cell>
          <cell r="N1963">
            <v>10</v>
          </cell>
        </row>
        <row r="1964">
          <cell r="D1964">
            <v>310519011</v>
          </cell>
          <cell r="E1964" t="str">
            <v>义齿裂纹及折裂修理</v>
          </cell>
          <cell r="F1964" t="str">
            <v>含加固钢丝</v>
          </cell>
          <cell r="G1964" t="str">
            <v>各种材料</v>
          </cell>
          <cell r="H1964" t="str">
            <v>次</v>
          </cell>
        </row>
        <row r="1964">
          <cell r="J1964">
            <v>20</v>
          </cell>
          <cell r="K1964">
            <v>17</v>
          </cell>
          <cell r="L1964">
            <v>17</v>
          </cell>
          <cell r="M1964">
            <v>15</v>
          </cell>
          <cell r="N1964">
            <v>10</v>
          </cell>
        </row>
        <row r="1965">
          <cell r="D1965">
            <v>310519012</v>
          </cell>
          <cell r="E1965" t="str">
            <v>义齿组织面重衬</v>
          </cell>
          <cell r="F1965" t="str">
            <v>硬衬、软衬分别参照执行</v>
          </cell>
          <cell r="G1965" t="str">
            <v>各种特殊材料(自凝塑料、热凝塑料、光固化树脂、软塑料、橡胶)</v>
          </cell>
          <cell r="H1965" t="str">
            <v>每厘米</v>
          </cell>
        </row>
        <row r="1965">
          <cell r="J1965">
            <v>10</v>
          </cell>
          <cell r="K1965">
            <v>9</v>
          </cell>
          <cell r="L1965">
            <v>9</v>
          </cell>
          <cell r="M1965">
            <v>8</v>
          </cell>
          <cell r="N1965">
            <v>6</v>
          </cell>
        </row>
        <row r="1966">
          <cell r="D1966">
            <v>310519013</v>
          </cell>
          <cell r="E1966" t="str">
            <v>加卡环</v>
          </cell>
          <cell r="F1966" t="str">
            <v>含单臂、双臂、三臂卡环。加钢丝或铸造卡环分别参照执行</v>
          </cell>
          <cell r="G1966" t="str">
            <v>各种卡环材料(钢丝弯制卡环，铸造钴铬合金、贵金属合金卡环)</v>
          </cell>
          <cell r="H1966" t="str">
            <v>每卡环</v>
          </cell>
        </row>
        <row r="1966">
          <cell r="J1966">
            <v>20</v>
          </cell>
          <cell r="K1966">
            <v>17</v>
          </cell>
          <cell r="L1966">
            <v>17</v>
          </cell>
          <cell r="M1966">
            <v>15</v>
          </cell>
          <cell r="N1966">
            <v>10</v>
          </cell>
        </row>
        <row r="1967">
          <cell r="D1967">
            <v>310519014</v>
          </cell>
          <cell r="E1967" t="str">
            <v>增加铸造基托</v>
          </cell>
        </row>
        <row r="1967">
          <cell r="G1967" t="str">
            <v>各种基托材料(钢、金合金)</v>
          </cell>
          <cell r="H1967" t="str">
            <v>5＋5</v>
          </cell>
        </row>
        <row r="1967">
          <cell r="J1967">
            <v>30</v>
          </cell>
          <cell r="K1967">
            <v>26</v>
          </cell>
          <cell r="L1967">
            <v>25</v>
          </cell>
          <cell r="M1967">
            <v>22</v>
          </cell>
          <cell r="N1967">
            <v>16</v>
          </cell>
        </row>
        <row r="1968">
          <cell r="D1968">
            <v>310519015</v>
          </cell>
          <cell r="E1968" t="str">
            <v>加颌支托</v>
          </cell>
        </row>
        <row r="1968">
          <cell r="G1968" t="str">
            <v>各种颌支托材料(钢丝支托、扁钢丝支托、铸造钴铬合金支托、铸造金合金支托)</v>
          </cell>
          <cell r="H1968" t="str">
            <v>次</v>
          </cell>
        </row>
        <row r="1968">
          <cell r="J1968">
            <v>15</v>
          </cell>
          <cell r="K1968">
            <v>13</v>
          </cell>
          <cell r="L1968">
            <v>12</v>
          </cell>
          <cell r="M1968">
            <v>10</v>
          </cell>
          <cell r="N1968">
            <v>8</v>
          </cell>
        </row>
        <row r="1969">
          <cell r="D1969">
            <v>310519016</v>
          </cell>
          <cell r="E1969" t="str">
            <v>加铸颌面</v>
          </cell>
        </row>
        <row r="1969">
          <cell r="H1969" t="str">
            <v>次</v>
          </cell>
        </row>
        <row r="1969">
          <cell r="J1969">
            <v>50</v>
          </cell>
          <cell r="K1969">
            <v>45</v>
          </cell>
          <cell r="L1969">
            <v>43</v>
          </cell>
          <cell r="M1969">
            <v>38</v>
          </cell>
          <cell r="N1969">
            <v>30</v>
          </cell>
        </row>
        <row r="1970">
          <cell r="D1970">
            <v>310519017</v>
          </cell>
          <cell r="E1970" t="str">
            <v>增加加固装置</v>
          </cell>
          <cell r="F1970" t="str">
            <v>加固钢丝、网分别参照执行</v>
          </cell>
          <cell r="G1970" t="str">
            <v>各种加固装置材料(金属丝，扁钢丝，尼龙网、预成不锈钢网、铸造不锈钢网、金网)</v>
          </cell>
          <cell r="H1970" t="str">
            <v>次</v>
          </cell>
        </row>
        <row r="1970">
          <cell r="J1970">
            <v>20</v>
          </cell>
          <cell r="K1970">
            <v>17</v>
          </cell>
          <cell r="L1970">
            <v>17</v>
          </cell>
          <cell r="M1970">
            <v>15</v>
          </cell>
          <cell r="N1970">
            <v>10</v>
          </cell>
        </row>
        <row r="1971">
          <cell r="D1971">
            <v>310519018</v>
          </cell>
          <cell r="E1971" t="str">
            <v>加连接杆</v>
          </cell>
        </row>
        <row r="1971">
          <cell r="G1971" t="str">
            <v>各种材料(预成杆、铸造不锈钢杆、铸造金杆)</v>
          </cell>
          <cell r="H1971" t="str">
            <v>次</v>
          </cell>
        </row>
        <row r="1971">
          <cell r="J1971">
            <v>20</v>
          </cell>
          <cell r="K1971">
            <v>17</v>
          </cell>
          <cell r="L1971">
            <v>17</v>
          </cell>
          <cell r="M1971">
            <v>15</v>
          </cell>
          <cell r="N1971">
            <v>10</v>
          </cell>
        </row>
        <row r="1972">
          <cell r="D1972">
            <v>310519019</v>
          </cell>
          <cell r="E1972" t="str">
            <v>塑料颌面加高咬合</v>
          </cell>
        </row>
        <row r="1972">
          <cell r="G1972" t="str">
            <v>材料费(自凝塑料、热凝塑料)</v>
          </cell>
          <cell r="H1972" t="str">
            <v>次</v>
          </cell>
        </row>
        <row r="1972">
          <cell r="J1972">
            <v>30</v>
          </cell>
          <cell r="K1972">
            <v>26</v>
          </cell>
          <cell r="L1972">
            <v>25</v>
          </cell>
          <cell r="M1972">
            <v>22</v>
          </cell>
          <cell r="N1972">
            <v>16</v>
          </cell>
        </row>
        <row r="1973">
          <cell r="D1973">
            <v>310519020</v>
          </cell>
          <cell r="E1973" t="str">
            <v>弹性假牙龈</v>
          </cell>
        </row>
        <row r="1973">
          <cell r="H1973" t="str">
            <v>每牙</v>
          </cell>
        </row>
        <row r="1973">
          <cell r="J1973">
            <v>20</v>
          </cell>
          <cell r="K1973">
            <v>17</v>
          </cell>
          <cell r="L1973">
            <v>17</v>
          </cell>
          <cell r="M1973">
            <v>15</v>
          </cell>
          <cell r="N1973">
            <v>10</v>
          </cell>
        </row>
        <row r="1974">
          <cell r="D1974">
            <v>310519021</v>
          </cell>
          <cell r="E1974" t="str">
            <v>镀金加工</v>
          </cell>
        </row>
        <row r="1974">
          <cell r="H1974" t="str">
            <v>每牙</v>
          </cell>
        </row>
        <row r="1974">
          <cell r="J1974" t="str">
            <v>未定</v>
          </cell>
          <cell r="K1974" t="str">
            <v>未定</v>
          </cell>
          <cell r="L1974" t="str">
            <v>未定</v>
          </cell>
          <cell r="M1974" t="str">
            <v>未定</v>
          </cell>
          <cell r="N1974" t="str">
            <v>未定</v>
          </cell>
        </row>
        <row r="1975">
          <cell r="D1975">
            <v>310519022</v>
          </cell>
          <cell r="E1975" t="str">
            <v>铸造加工</v>
          </cell>
          <cell r="F1975" t="str">
            <v>指患者自带材料加工。所有铸造修复体分别参照执行</v>
          </cell>
        </row>
        <row r="1975">
          <cell r="H1975" t="str">
            <v>每件</v>
          </cell>
        </row>
        <row r="1975">
          <cell r="J1975">
            <v>120</v>
          </cell>
          <cell r="K1975">
            <v>107</v>
          </cell>
          <cell r="L1975">
            <v>102</v>
          </cell>
          <cell r="M1975">
            <v>91</v>
          </cell>
          <cell r="N1975">
            <v>72</v>
          </cell>
        </row>
        <row r="1976">
          <cell r="D1976">
            <v>310519023</v>
          </cell>
          <cell r="E1976" t="str">
            <v>配金加工</v>
          </cell>
        </row>
        <row r="1976">
          <cell r="H1976" t="str">
            <v>每牙</v>
          </cell>
          <cell r="I1976" t="str">
            <v>仅限患者自备材料</v>
          </cell>
          <cell r="J1976" t="str">
            <v>未定</v>
          </cell>
          <cell r="K1976" t="str">
            <v>未定</v>
          </cell>
          <cell r="L1976" t="str">
            <v>未定</v>
          </cell>
          <cell r="M1976" t="str">
            <v>未定</v>
          </cell>
          <cell r="N1976" t="str">
            <v>未定</v>
          </cell>
        </row>
        <row r="1977">
          <cell r="D1977">
            <v>310519024</v>
          </cell>
          <cell r="E1977" t="str">
            <v>黄金材料加工</v>
          </cell>
        </row>
        <row r="1977">
          <cell r="H1977" t="str">
            <v>每牙</v>
          </cell>
        </row>
        <row r="1977">
          <cell r="J1977">
            <v>35</v>
          </cell>
          <cell r="K1977">
            <v>31</v>
          </cell>
          <cell r="L1977">
            <v>30</v>
          </cell>
          <cell r="M1977">
            <v>26</v>
          </cell>
          <cell r="N1977">
            <v>20</v>
          </cell>
        </row>
        <row r="1978">
          <cell r="D1978">
            <v>310519025</v>
          </cell>
          <cell r="E1978" t="str">
            <v>加磁性固位体</v>
          </cell>
        </row>
        <row r="1978">
          <cell r="H1978" t="str">
            <v>每牙</v>
          </cell>
        </row>
        <row r="1978">
          <cell r="J1978">
            <v>60</v>
          </cell>
          <cell r="K1978">
            <v>53</v>
          </cell>
          <cell r="L1978">
            <v>51</v>
          </cell>
          <cell r="M1978">
            <v>45</v>
          </cell>
          <cell r="N1978">
            <v>35</v>
          </cell>
        </row>
        <row r="1979">
          <cell r="D1979">
            <v>310519026</v>
          </cell>
          <cell r="E1979" t="str">
            <v>附着体增换</v>
          </cell>
          <cell r="F1979" t="str">
            <v>附着体增加或更换分别参照执行</v>
          </cell>
          <cell r="G1979" t="str">
            <v>附着体材料</v>
          </cell>
          <cell r="H1979" t="str">
            <v>每附
着体</v>
          </cell>
        </row>
        <row r="1979">
          <cell r="J1979">
            <v>60</v>
          </cell>
          <cell r="K1979">
            <v>53</v>
          </cell>
          <cell r="L1979">
            <v>51</v>
          </cell>
          <cell r="M1979">
            <v>45</v>
          </cell>
          <cell r="N1979">
            <v>35</v>
          </cell>
        </row>
        <row r="1980">
          <cell r="D1980">
            <v>310520</v>
          </cell>
          <cell r="E1980" t="str">
            <v>颞下颌关节病修复治疗</v>
          </cell>
        </row>
        <row r="1980">
          <cell r="H1980" t="str">
            <v>/</v>
          </cell>
        </row>
        <row r="1980">
          <cell r="J1980" t="str">
            <v>/</v>
          </cell>
          <cell r="K1980" t="str">
            <v>/</v>
          </cell>
          <cell r="L1980" t="str">
            <v>/</v>
          </cell>
          <cell r="M1980" t="str">
            <v>/</v>
          </cell>
          <cell r="N1980" t="str">
            <v>/</v>
          </cell>
        </row>
        <row r="1981">
          <cell r="D1981">
            <v>310520001</v>
          </cell>
          <cell r="E1981" t="str">
            <v>颌垫</v>
          </cell>
          <cell r="F1981" t="str">
            <v>含牙体预备，调颌，制印模、模型，蜡合记录，技工室制作；不含疗效分析专用设备检查</v>
          </cell>
          <cell r="G1981" t="str">
            <v>铸造支架、颌垫材料、咬合板材料(塑料，树脂，铸造不锈钢，铸造金合金，铸造不锈钢或铸造金合金网+塑料，铸造不锈钢或铸造金合金网+树脂)</v>
          </cell>
          <cell r="H1981" t="str">
            <v>每件</v>
          </cell>
        </row>
        <row r="1981">
          <cell r="J1981">
            <v>96</v>
          </cell>
          <cell r="K1981">
            <v>86</v>
          </cell>
          <cell r="L1981">
            <v>82</v>
          </cell>
          <cell r="M1981">
            <v>73</v>
          </cell>
          <cell r="N1981">
            <v>58</v>
          </cell>
        </row>
        <row r="1982">
          <cell r="D1982">
            <v>310520002</v>
          </cell>
          <cell r="E1982" t="str">
            <v>肌松弛治疗</v>
          </cell>
        </row>
        <row r="1982">
          <cell r="H1982" t="str">
            <v>次</v>
          </cell>
        </row>
        <row r="1982">
          <cell r="J1982">
            <v>10</v>
          </cell>
          <cell r="K1982">
            <v>9</v>
          </cell>
          <cell r="L1982">
            <v>9</v>
          </cell>
          <cell r="M1982">
            <v>8</v>
          </cell>
          <cell r="N1982">
            <v>6</v>
          </cell>
        </row>
        <row r="1983">
          <cell r="D1983">
            <v>310521</v>
          </cell>
          <cell r="E1983" t="str">
            <v>颌面缺损修复</v>
          </cell>
        </row>
        <row r="1983">
          <cell r="H1983" t="str">
            <v>/</v>
          </cell>
        </row>
        <row r="1983">
          <cell r="J1983" t="str">
            <v>/</v>
          </cell>
          <cell r="K1983" t="str">
            <v>/</v>
          </cell>
          <cell r="L1983" t="str">
            <v>/</v>
          </cell>
          <cell r="M1983" t="str">
            <v>/</v>
          </cell>
          <cell r="N1983" t="str">
            <v>/</v>
          </cell>
        </row>
        <row r="1984">
          <cell r="D1984">
            <v>310521001</v>
          </cell>
          <cell r="E1984" t="str">
            <v>腭护板导板矫治</v>
          </cell>
          <cell r="F1984" t="str">
            <v>含牙体预备，模型设计及手术预备，技工制作，临床戴入</v>
          </cell>
          <cell r="G1984" t="str">
            <v>腭护板、导板材料、模型设备</v>
          </cell>
          <cell r="H1984" t="str">
            <v>单颌</v>
          </cell>
          <cell r="I1984" t="str">
            <v>间接法制作加收50%，加放射治疗装置加收100%</v>
          </cell>
          <cell r="J1984">
            <v>130</v>
          </cell>
          <cell r="K1984">
            <v>116</v>
          </cell>
          <cell r="L1984">
            <v>111</v>
          </cell>
          <cell r="M1984">
            <v>99</v>
          </cell>
          <cell r="N1984">
            <v>79</v>
          </cell>
        </row>
        <row r="1985">
          <cell r="D1985">
            <v>310521002</v>
          </cell>
          <cell r="E1985" t="str">
            <v>义颌修复</v>
          </cell>
          <cell r="F1985" t="str">
            <v>含：①阻塞口鼻孔，制印模、模型；②制作个别托盘；③牙体预备、制工作印模、模型；④制作阻塞器和恒基托；⑤临床试戴阻塞器和恒基托，确定颌关系，取连带恒基托及颌位关系的印模，灌制新模型；⑥技工制作中空阻塞器及义颌；⑦临床试戴义颌及试排牙；⑧技工完成义颌及义齿；⑨临床试戴、修改义颌及义齿。中空阻塞器、义齿、义耳、义鼻、义眼分别参照执行</v>
          </cell>
          <cell r="G1985" t="str">
            <v>义颌、义齿、义耳、义鼻、义眼等专用材料</v>
          </cell>
          <cell r="H1985" t="str">
            <v>每区段</v>
          </cell>
          <cell r="I1985" t="str">
            <v>①上或下颌骨一侧全切加收50%；②分段或分区双重印模加收100%</v>
          </cell>
          <cell r="J1985">
            <v>200</v>
          </cell>
          <cell r="K1985">
            <v>179</v>
          </cell>
          <cell r="L1985">
            <v>170</v>
          </cell>
          <cell r="M1985">
            <v>153</v>
          </cell>
          <cell r="N1985">
            <v>122</v>
          </cell>
        </row>
        <row r="1986">
          <cell r="D1986">
            <v>310521003</v>
          </cell>
          <cell r="E1986" t="str">
            <v>软腭抬高器治疗</v>
          </cell>
          <cell r="F1986" t="str">
            <v>含：①试戴上颌腭托、加制软腭部印模、灌制模型；②模型预备、制作抬高软腭部分；③临床戴入及调整抬高高度。制作上颌腭托、舌不良运动矫治器、咽阻塞器分别参照执行</v>
          </cell>
          <cell r="G1986" t="str">
            <v>各种材料(铁钛合金丝、软塑胶、光敏树脂)模型制备</v>
          </cell>
          <cell r="H1986" t="str">
            <v>次</v>
          </cell>
          <cell r="I1986" t="str">
            <v>咽阻塞器加收10%</v>
          </cell>
          <cell r="J1986">
            <v>240</v>
          </cell>
          <cell r="K1986">
            <v>215</v>
          </cell>
          <cell r="L1986">
            <v>203</v>
          </cell>
          <cell r="M1986">
            <v>182</v>
          </cell>
          <cell r="N1986">
            <v>147</v>
          </cell>
        </row>
        <row r="1987">
          <cell r="D1987">
            <v>310521004</v>
          </cell>
          <cell r="E1987" t="str">
            <v>骨折后义齿夹板固位及颌板治疗</v>
          </cell>
          <cell r="F1987" t="str">
            <v>上或下颌骨骨折分别参照执行</v>
          </cell>
          <cell r="G1987" t="str">
            <v>义齿夹板材料</v>
          </cell>
          <cell r="H1987" t="str">
            <v>单颌</v>
          </cell>
        </row>
        <row r="1987">
          <cell r="J1987">
            <v>130</v>
          </cell>
          <cell r="K1987">
            <v>116</v>
          </cell>
          <cell r="L1987">
            <v>111</v>
          </cell>
          <cell r="M1987">
            <v>99</v>
          </cell>
          <cell r="N1987">
            <v>79</v>
          </cell>
        </row>
        <row r="1988">
          <cell r="D1988">
            <v>310522</v>
          </cell>
          <cell r="E1988" t="str">
            <v>正畸治疗</v>
          </cell>
        </row>
        <row r="1988">
          <cell r="G1988" t="str">
            <v>特殊粘接材料</v>
          </cell>
          <cell r="H1988" t="str">
            <v>/</v>
          </cell>
        </row>
        <row r="1988">
          <cell r="J1988" t="str">
            <v>/</v>
          </cell>
          <cell r="K1988" t="str">
            <v>/</v>
          </cell>
          <cell r="L1988" t="str">
            <v>/</v>
          </cell>
          <cell r="M1988" t="str">
            <v>/</v>
          </cell>
          <cell r="N1988" t="str">
            <v>/</v>
          </cell>
        </row>
        <row r="1989">
          <cell r="D1989">
            <v>310522001</v>
          </cell>
          <cell r="E1989" t="str">
            <v>乳牙期安氏I类错颌正畸治疗</v>
          </cell>
          <cell r="F1989" t="str">
            <v>①含乳牙早失、乳前牙反颌的矫治；②使用间隙保持器、活动矫治器分别参照执行</v>
          </cell>
          <cell r="G1989" t="str">
            <v>功能矫治器</v>
          </cell>
          <cell r="H1989" t="str">
            <v>次</v>
          </cell>
          <cell r="I1989" t="str">
            <v>前牙或后牙开颌、严重深覆颌加收20%</v>
          </cell>
          <cell r="J1989">
            <v>100</v>
          </cell>
          <cell r="K1989">
            <v>89</v>
          </cell>
          <cell r="L1989">
            <v>84</v>
          </cell>
          <cell r="M1989">
            <v>75</v>
          </cell>
          <cell r="N1989">
            <v>60</v>
          </cell>
        </row>
        <row r="1990">
          <cell r="D1990">
            <v>310522002</v>
          </cell>
          <cell r="E1990" t="str">
            <v>替牙期安氏I类错颌活动矫治器正畸治疗</v>
          </cell>
          <cell r="F1990" t="str">
            <v>替牙障碍、不良口腔习惯的矫治分别参照执行</v>
          </cell>
          <cell r="G1990" t="str">
            <v>活动矫治器增加的其他部件</v>
          </cell>
          <cell r="H1990" t="str">
            <v>次</v>
          </cell>
        </row>
        <row r="1990">
          <cell r="J1990" t="str">
            <v>自主
定价</v>
          </cell>
          <cell r="K1990" t="str">
            <v>自主
定价</v>
          </cell>
          <cell r="L1990" t="str">
            <v>自主
定价</v>
          </cell>
          <cell r="M1990" t="str">
            <v>自主
定价</v>
          </cell>
          <cell r="N1990" t="str">
            <v>自主
定价</v>
          </cell>
        </row>
        <row r="1991">
          <cell r="D1991">
            <v>310522003</v>
          </cell>
          <cell r="E1991" t="str">
            <v>替牙期安氏I类错颌固定矫治器正畸治疗</v>
          </cell>
          <cell r="F1991" t="str">
            <v>使用简单固定矫治器和常规固定矫治器治疗分别参照执行</v>
          </cell>
          <cell r="G1991" t="str">
            <v>简单固定矫治器增加的其他弓丝或附件</v>
          </cell>
          <cell r="H1991" t="str">
            <v>次</v>
          </cell>
        </row>
        <row r="1991">
          <cell r="J1991" t="str">
            <v>自主
定价</v>
          </cell>
          <cell r="K1991" t="str">
            <v>自主
定价</v>
          </cell>
          <cell r="L1991" t="str">
            <v>自主
定价</v>
          </cell>
          <cell r="M1991" t="str">
            <v>自主
定价</v>
          </cell>
          <cell r="N1991" t="str">
            <v>自主
定价</v>
          </cell>
        </row>
        <row r="1992">
          <cell r="D1992">
            <v>310522004</v>
          </cell>
          <cell r="E1992" t="str">
            <v>恒牙期安氏I类错颌固定矫治器正畸治疗</v>
          </cell>
          <cell r="F1992" t="str">
            <v>拥挤不拔牙病例、牙列间隙病例和简单拥挤双尖牙拔牙病例分别参照执行。不含间隙调整后修复</v>
          </cell>
          <cell r="G1992" t="str">
            <v>口外弓、上下颌扩弓装置及其他附加装置、隐形固定器特殊材料</v>
          </cell>
          <cell r="H1992" t="str">
            <v>单颌</v>
          </cell>
        </row>
        <row r="1992">
          <cell r="J1992" t="str">
            <v>自主
定价</v>
          </cell>
          <cell r="K1992" t="str">
            <v>自主
定价</v>
          </cell>
          <cell r="L1992" t="str">
            <v>自主
定价</v>
          </cell>
          <cell r="M1992" t="str">
            <v>自主
定价</v>
          </cell>
          <cell r="N1992" t="str">
            <v>自主
定价</v>
          </cell>
        </row>
        <row r="1993">
          <cell r="D1993">
            <v>310522005</v>
          </cell>
          <cell r="E1993" t="str">
            <v>乳牙期安氏II类错颌正畸治疗</v>
          </cell>
          <cell r="F1993" t="str">
            <v>①乳牙早失、上頦前突、乳前牙反颌的矫治；②使用间隙保持器、活动矫治器治疗分别参照执行</v>
          </cell>
          <cell r="G1993" t="str">
            <v>功能矫治器</v>
          </cell>
          <cell r="H1993" t="str">
            <v>次</v>
          </cell>
        </row>
        <row r="1993">
          <cell r="J1993" t="str">
            <v>自主
定价</v>
          </cell>
          <cell r="K1993" t="str">
            <v>自主
定价</v>
          </cell>
          <cell r="L1993" t="str">
            <v>自主
定价</v>
          </cell>
          <cell r="M1993" t="str">
            <v>自主
定价</v>
          </cell>
          <cell r="N1993" t="str">
            <v>自主
定价</v>
          </cell>
        </row>
        <row r="1994">
          <cell r="D1994">
            <v>310522006</v>
          </cell>
          <cell r="E1994" t="str">
            <v>替牙期安氏II类错颌口腔不良习惯正畸治疗</v>
          </cell>
          <cell r="F1994" t="str">
            <v>简单固定矫治器或活动矫治器分别参照执行</v>
          </cell>
          <cell r="G1994" t="str">
            <v>口外弓或其他远中移动装置、活动矫治器的增加其他部件、腭杆</v>
          </cell>
          <cell r="H1994" t="str">
            <v>次</v>
          </cell>
        </row>
        <row r="1994">
          <cell r="J1994" t="str">
            <v>自主
定价</v>
          </cell>
          <cell r="K1994" t="str">
            <v>自主
定价</v>
          </cell>
          <cell r="L1994" t="str">
            <v>自主
定价</v>
          </cell>
          <cell r="M1994" t="str">
            <v>自主
定价</v>
          </cell>
          <cell r="N1994" t="str">
            <v>自主
定价</v>
          </cell>
        </row>
        <row r="1995">
          <cell r="D1995">
            <v>310522007</v>
          </cell>
          <cell r="E1995" t="str">
            <v>替牙期牙性安氏II类错颌活动矫治器正畸治疗</v>
          </cell>
          <cell r="F1995" t="str">
            <v>含替牙障碍、上颌前突分别参照执行</v>
          </cell>
          <cell r="G1995" t="str">
            <v>使用口外弓、使用Frankel等功能矫治器、咬合诱导</v>
          </cell>
          <cell r="H1995" t="str">
            <v>次</v>
          </cell>
        </row>
        <row r="1995">
          <cell r="J1995" t="str">
            <v>自主
定价</v>
          </cell>
          <cell r="K1995" t="str">
            <v>自主
定价</v>
          </cell>
          <cell r="L1995" t="str">
            <v>自主
定价</v>
          </cell>
          <cell r="M1995" t="str">
            <v>自主
定价</v>
          </cell>
          <cell r="N1995" t="str">
            <v>自主
定价</v>
          </cell>
        </row>
        <row r="1996">
          <cell r="D1996">
            <v>310522008</v>
          </cell>
          <cell r="E1996" t="str">
            <v>替牙期牙性安氏II类错颌固定矫治器正畸治疗</v>
          </cell>
          <cell r="F1996" t="str">
            <v>简单固定矫正器和常规固定矫正器分别参照执行</v>
          </cell>
          <cell r="G1996" t="str">
            <v>口外弓、上下颌扩弓装置及其他附加装置</v>
          </cell>
          <cell r="H1996" t="str">
            <v>次</v>
          </cell>
        </row>
        <row r="1996">
          <cell r="J1996" t="str">
            <v>自主
定价</v>
          </cell>
          <cell r="K1996" t="str">
            <v>自主
定价</v>
          </cell>
          <cell r="L1996" t="str">
            <v>自主
定价</v>
          </cell>
          <cell r="M1996" t="str">
            <v>自主
定价</v>
          </cell>
          <cell r="N1996" t="str">
            <v>自主
定价</v>
          </cell>
        </row>
        <row r="1997">
          <cell r="D1997">
            <v>310522009</v>
          </cell>
          <cell r="E1997" t="str">
            <v>替牙期骨性安氏II类错颌正畸治疗</v>
          </cell>
          <cell r="F1997" t="str">
            <v>①严重上颌前突；②活动矫治器治疗或简单固定矫治器分别参照执行</v>
          </cell>
          <cell r="G1997" t="str">
            <v>使用口外弓上下颌扩弓装置及其他附加装置、使用常规固定矫治器、使用Frankel、ActivatorTwin-Block等功能矫治器及Herbst矫治器</v>
          </cell>
          <cell r="H1997" t="str">
            <v>次</v>
          </cell>
        </row>
        <row r="1997">
          <cell r="J1997" t="str">
            <v>自主
定价</v>
          </cell>
          <cell r="K1997" t="str">
            <v>自主
定价</v>
          </cell>
          <cell r="L1997" t="str">
            <v>自主
定价</v>
          </cell>
          <cell r="M1997" t="str">
            <v>自主
定价</v>
          </cell>
          <cell r="N1997" t="str">
            <v>自主
定价</v>
          </cell>
        </row>
        <row r="1998">
          <cell r="D1998">
            <v>310522010</v>
          </cell>
          <cell r="E1998" t="str">
            <v>恒牙早期安氏II类错颌功能矫治器治疗</v>
          </cell>
          <cell r="F1998" t="str">
            <v>①严重牙性II类错颌和骨性II类错颌；②使用Frankel功能矫治器II型或Activator功能矫治器；③其他功能矫治器分别参照执行</v>
          </cell>
          <cell r="G1998" t="str">
            <v>Activator增加扩弓装置、口外弓、腭杆</v>
          </cell>
          <cell r="H1998" t="str">
            <v>次</v>
          </cell>
        </row>
        <row r="1998">
          <cell r="J1998" t="str">
            <v>自主
定价</v>
          </cell>
          <cell r="K1998" t="str">
            <v>自主
定价</v>
          </cell>
          <cell r="L1998" t="str">
            <v>自主
定价</v>
          </cell>
          <cell r="M1998" t="str">
            <v>自主
定价</v>
          </cell>
          <cell r="N1998" t="str">
            <v>自主
定价</v>
          </cell>
        </row>
        <row r="1999">
          <cell r="D1999">
            <v>310522011</v>
          </cell>
          <cell r="E1999" t="str">
            <v>恒牙期牙性安氏II类错颌固定矫治器治疗</v>
          </cell>
          <cell r="F1999" t="str">
            <v>含上下颌所需带环、弓丝、托槽；牙性安氏II类错颌拥挤不拔牙病例和简单拥挤拔牙病例分别参照执行</v>
          </cell>
          <cell r="G1999" t="str">
            <v>口外弓、上下颌扩弓装置及其他辅助性矫治装置、腭杆</v>
          </cell>
          <cell r="H1999" t="str">
            <v>单颌</v>
          </cell>
        </row>
        <row r="1999">
          <cell r="J1999" t="str">
            <v>自主
定价</v>
          </cell>
          <cell r="K1999" t="str">
            <v>自主
定价</v>
          </cell>
          <cell r="L1999" t="str">
            <v>自主
定价</v>
          </cell>
          <cell r="M1999" t="str">
            <v>自主
定价</v>
          </cell>
          <cell r="N1999" t="str">
            <v>自主
定价</v>
          </cell>
        </row>
        <row r="2000">
          <cell r="D2000">
            <v>310522012</v>
          </cell>
          <cell r="E2000" t="str">
            <v>恒牙期骨性安氏II类错颌固定矫治器拔牙治疗</v>
          </cell>
          <cell r="F2000" t="str">
            <v>骨性安氏II类错颌拔牙病例参照执行</v>
          </cell>
          <cell r="G2000" t="str">
            <v>口外弓、上下颌扩弓装置及其他辅助性矫治装置、腭杆</v>
          </cell>
          <cell r="H2000" t="str">
            <v>次</v>
          </cell>
        </row>
        <row r="2000">
          <cell r="J2000" t="str">
            <v>自主
定价</v>
          </cell>
          <cell r="K2000" t="str">
            <v>自主
定价</v>
          </cell>
          <cell r="L2000" t="str">
            <v>自主
定价</v>
          </cell>
          <cell r="M2000" t="str">
            <v>自主
定价</v>
          </cell>
          <cell r="N2000" t="str">
            <v>自主
定价</v>
          </cell>
        </row>
        <row r="2001">
          <cell r="D2001">
            <v>310522013</v>
          </cell>
          <cell r="E2001" t="str">
            <v>乳牙期安氏III类错颌正畸治疗</v>
          </cell>
          <cell r="F2001" t="str">
            <v>①乳前牙反颌；②使用活动矫治器或下颌连冠式斜面导板治疗分别参照执行</v>
          </cell>
          <cell r="G2001" t="str">
            <v>功能矫治器、颏兜</v>
          </cell>
          <cell r="H2001" t="str">
            <v>次</v>
          </cell>
        </row>
        <row r="2001">
          <cell r="J2001" t="str">
            <v>自主
定价</v>
          </cell>
          <cell r="K2001" t="str">
            <v>自主
定价</v>
          </cell>
          <cell r="L2001" t="str">
            <v>自主
定价</v>
          </cell>
          <cell r="M2001" t="str">
            <v>自主
定价</v>
          </cell>
          <cell r="N2001" t="str">
            <v>自主
定价</v>
          </cell>
        </row>
        <row r="2002">
          <cell r="D2002">
            <v>310522014</v>
          </cell>
          <cell r="E2002" t="str">
            <v>替牙期安氏III类错颌正畸治疗</v>
          </cell>
          <cell r="F2002" t="str">
            <v>①前牙反颌；②使用活动矫治器分别参照执行</v>
          </cell>
          <cell r="G2002" t="str">
            <v>上颌扩弓装置、功能矫治、颏兜</v>
          </cell>
          <cell r="H2002" t="str">
            <v>次</v>
          </cell>
        </row>
        <row r="2002">
          <cell r="J2002" t="str">
            <v>自主
定价</v>
          </cell>
          <cell r="K2002" t="str">
            <v>自主
定价</v>
          </cell>
          <cell r="L2002" t="str">
            <v>自主
定价</v>
          </cell>
          <cell r="M2002" t="str">
            <v>自主
定价</v>
          </cell>
          <cell r="N2002" t="str">
            <v>自主
定价</v>
          </cell>
        </row>
        <row r="2003">
          <cell r="D2003">
            <v>310522015</v>
          </cell>
          <cell r="E2003" t="str">
            <v>替牙期安氏III类错颌功能矫治器治疗</v>
          </cell>
          <cell r="F2003" t="str">
            <v>①严重牙性III类错颌和骨性III类错颌；②使用rankel功能矫治器III型；③其他功能矫治器分别参照执行</v>
          </cell>
          <cell r="G2003" t="str">
            <v>颏兜</v>
          </cell>
          <cell r="H2003" t="str">
            <v>次</v>
          </cell>
        </row>
        <row r="2003">
          <cell r="J2003" t="str">
            <v>自主
定价</v>
          </cell>
          <cell r="K2003" t="str">
            <v>自主
定价</v>
          </cell>
          <cell r="L2003" t="str">
            <v>自主
定价</v>
          </cell>
          <cell r="M2003" t="str">
            <v>自主
定价</v>
          </cell>
          <cell r="N2003" t="str">
            <v>自主
定价</v>
          </cell>
        </row>
        <row r="2004">
          <cell r="D2004">
            <v>310522016</v>
          </cell>
          <cell r="E2004" t="str">
            <v>恒牙期安氏III类错颌固定矫治器治疗</v>
          </cell>
          <cell r="F2004" t="str">
            <v>牙性安氏III类错颌拥挤不拔牙病例和简单拥挤拔牙病例分别参照执行</v>
          </cell>
          <cell r="G2004" t="str">
            <v>上颌扩弓装置及其他附加装置</v>
          </cell>
          <cell r="H2004" t="str">
            <v>单颌</v>
          </cell>
        </row>
        <row r="2004">
          <cell r="J2004" t="str">
            <v>自主
定价</v>
          </cell>
          <cell r="K2004" t="str">
            <v>自主
定价</v>
          </cell>
          <cell r="L2004" t="str">
            <v>自主
定价</v>
          </cell>
          <cell r="M2004" t="str">
            <v>自主
定价</v>
          </cell>
          <cell r="N2004" t="str">
            <v>自主
定价</v>
          </cell>
        </row>
        <row r="2005">
          <cell r="D2005">
            <v>310522017</v>
          </cell>
          <cell r="E2005" t="str">
            <v>恒牙期骨性安氏III类错颌固定矫治器拔牙治疗</v>
          </cell>
          <cell r="F2005" t="str">
            <v>骨性安氏III类错颌拔牙病例参照执行</v>
          </cell>
          <cell r="G2005" t="str">
            <v>前方牵引器、头帽颏兜、上颌扩弓装置及其他附加装置、特殊材料</v>
          </cell>
          <cell r="H2005" t="str">
            <v>次</v>
          </cell>
        </row>
        <row r="2005">
          <cell r="J2005" t="str">
            <v>自主
定价</v>
          </cell>
          <cell r="K2005" t="str">
            <v>自主
定价</v>
          </cell>
          <cell r="L2005" t="str">
            <v>自主
定价</v>
          </cell>
          <cell r="M2005" t="str">
            <v>自主
定价</v>
          </cell>
          <cell r="N2005" t="str">
            <v>自主
定价</v>
          </cell>
        </row>
        <row r="2006">
          <cell r="D2006">
            <v>310522018</v>
          </cell>
          <cell r="E2006" t="str">
            <v>牙周病伴错颌畸形活动矫治器正畸治疗</v>
          </cell>
          <cell r="F2006" t="str">
            <v>局部牙周炎的正畸治疗参照执行</v>
          </cell>
        </row>
        <row r="2006">
          <cell r="H2006" t="str">
            <v>次</v>
          </cell>
        </row>
        <row r="2006">
          <cell r="J2006" t="str">
            <v>自主
定价</v>
          </cell>
          <cell r="K2006" t="str">
            <v>自主
定价</v>
          </cell>
          <cell r="L2006" t="str">
            <v>自主
定价</v>
          </cell>
          <cell r="M2006" t="str">
            <v>自主
定价</v>
          </cell>
          <cell r="N2006" t="str">
            <v>自主
定价</v>
          </cell>
        </row>
        <row r="2007">
          <cell r="D2007">
            <v>310522019</v>
          </cell>
          <cell r="E2007" t="str">
            <v>牙周病伴错颌畸形固定矫治器正畸治疗</v>
          </cell>
          <cell r="F2007" t="str">
            <v>局部牙周炎的正畸治疗参照执行</v>
          </cell>
        </row>
        <row r="2007">
          <cell r="H2007" t="str">
            <v>次</v>
          </cell>
        </row>
        <row r="2007">
          <cell r="J2007" t="str">
            <v>自主
定价</v>
          </cell>
          <cell r="K2007" t="str">
            <v>自主
定价</v>
          </cell>
          <cell r="L2007" t="str">
            <v>自主
定价</v>
          </cell>
          <cell r="M2007" t="str">
            <v>自主
定价</v>
          </cell>
          <cell r="N2007" t="str">
            <v>自主
定价</v>
          </cell>
        </row>
        <row r="2008">
          <cell r="D2008">
            <v>310522020</v>
          </cell>
          <cell r="E2008" t="str">
            <v>颌创伤正畸治疗</v>
          </cell>
          <cell r="F2008" t="str">
            <v>①由咬合因素引起的颌创伤；②用活动矫治器或固定矫治器治疗分别参照执行</v>
          </cell>
        </row>
        <row r="2008">
          <cell r="H2008" t="str">
            <v>次</v>
          </cell>
        </row>
        <row r="2008">
          <cell r="J2008" t="str">
            <v>自主
定价</v>
          </cell>
          <cell r="K2008" t="str">
            <v>自主
定价</v>
          </cell>
          <cell r="L2008" t="str">
            <v>自主
定价</v>
          </cell>
          <cell r="M2008" t="str">
            <v>自主
定价</v>
          </cell>
          <cell r="N2008" t="str">
            <v>自主
定价</v>
          </cell>
        </row>
        <row r="2009">
          <cell r="D2009">
            <v>310522021</v>
          </cell>
          <cell r="E2009" t="str">
            <v>单侧唇腭裂序列正畸治疗</v>
          </cell>
          <cell r="F2009" t="str">
            <v>单侧牙槽突裂、无骨骼畸形和面部畸形、腭托使用的正畸治疗分别参照执行。不含替牙期植骨前后的正畸治疗</v>
          </cell>
          <cell r="G2009" t="str">
            <v>乳牙期用于解除后牙反颌、前牙反颌的活动矫治器或固定矫治器、恒牙期用于解除后牙反颌、前牙反颌的活动矫治器或固定矫治器、颈牵引、低位头帽牵引等附加装置</v>
          </cell>
          <cell r="H2009" t="str">
            <v>次</v>
          </cell>
        </row>
        <row r="2009">
          <cell r="J2009" t="str">
            <v>自主
定价</v>
          </cell>
          <cell r="K2009" t="str">
            <v>自主
定价</v>
          </cell>
          <cell r="L2009" t="str">
            <v>自主
定价</v>
          </cell>
          <cell r="M2009" t="str">
            <v>自主
定价</v>
          </cell>
          <cell r="N2009" t="str">
            <v>自主
定价</v>
          </cell>
        </row>
        <row r="2010">
          <cell r="D2010">
            <v>310522022</v>
          </cell>
          <cell r="E2010" t="str">
            <v>早期颜面不对称正畸治疗</v>
          </cell>
          <cell r="F2010" t="str">
            <v>①替牙期由错颌引起或颜面不对称伴错颌的病例；②使用活动矫治器和固定矫治器分别参照执行</v>
          </cell>
        </row>
        <row r="2010">
          <cell r="H2010" t="str">
            <v>次</v>
          </cell>
        </row>
        <row r="2010">
          <cell r="J2010" t="str">
            <v>自主
定价</v>
          </cell>
          <cell r="K2010" t="str">
            <v>自主
定价</v>
          </cell>
          <cell r="L2010" t="str">
            <v>自主
定价</v>
          </cell>
          <cell r="M2010" t="str">
            <v>自主
定价</v>
          </cell>
          <cell r="N2010" t="str">
            <v>自主
定价</v>
          </cell>
        </row>
        <row r="2011">
          <cell r="D2011">
            <v>310522023</v>
          </cell>
          <cell r="E2011" t="str">
            <v>恒牙期颜面不对称正畸治疗</v>
          </cell>
          <cell r="F2011" t="str">
            <v>①恒牙期由错颌引起或颜面不对称伴错颌的早期正畸治疗；②用活动矫治器或固定矫治器分别参照执行</v>
          </cell>
          <cell r="G2011" t="str">
            <v>活动矫治器增加部件或其他附加装置</v>
          </cell>
          <cell r="H2011" t="str">
            <v>次</v>
          </cell>
        </row>
        <row r="2011">
          <cell r="J2011" t="str">
            <v>自主
定价</v>
          </cell>
          <cell r="K2011" t="str">
            <v>自主
定价</v>
          </cell>
          <cell r="L2011" t="str">
            <v>自主
定价</v>
          </cell>
          <cell r="M2011" t="str">
            <v>自主
定价</v>
          </cell>
          <cell r="N2011" t="str">
            <v>自主
定价</v>
          </cell>
        </row>
        <row r="2012">
          <cell r="D2012">
            <v>310522024</v>
          </cell>
          <cell r="E2012" t="str">
            <v>颅面畸形正畸治疗</v>
          </cell>
          <cell r="F2012" t="str">
            <v>①Crouzon综合征、Apert综合征、Treacher-Collins综合征；②用活动矫治器或固定矫治器治疗分别参照执行</v>
          </cell>
          <cell r="G2012" t="str">
            <v>活动矫治器增加其他部件、固定矫治器增加其他附加装置另加</v>
          </cell>
          <cell r="H2012" t="str">
            <v>次</v>
          </cell>
        </row>
        <row r="2012">
          <cell r="J2012" t="str">
            <v>自主
定价</v>
          </cell>
          <cell r="K2012" t="str">
            <v>自主
定价</v>
          </cell>
          <cell r="L2012" t="str">
            <v>自主
定价</v>
          </cell>
          <cell r="M2012" t="str">
            <v>自主
定价</v>
          </cell>
          <cell r="N2012" t="str">
            <v>自主
定价</v>
          </cell>
        </row>
        <row r="2013">
          <cell r="D2013">
            <v>310522025</v>
          </cell>
          <cell r="E2013" t="str">
            <v>颞下颌关节病正畸治疗</v>
          </cell>
          <cell r="F2013" t="str">
            <v>①颞下颌关节的弹响、疼痛、关节盘移位等的正畸治疗；②用活动矫治器或固定矫治器治疗分别参照执行</v>
          </cell>
        </row>
        <row r="2013">
          <cell r="H2013" t="str">
            <v>次</v>
          </cell>
        </row>
        <row r="2013">
          <cell r="J2013" t="str">
            <v>自主
定价</v>
          </cell>
          <cell r="K2013" t="str">
            <v>自主
定价</v>
          </cell>
          <cell r="L2013" t="str">
            <v>自主
定价</v>
          </cell>
          <cell r="M2013" t="str">
            <v>自主
定价</v>
          </cell>
          <cell r="N2013" t="str">
            <v>自主
定价</v>
          </cell>
        </row>
        <row r="2014">
          <cell r="D2014">
            <v>310522026</v>
          </cell>
          <cell r="E2014" t="str">
            <v>正颌外科术前术后正畸治疗</v>
          </cell>
          <cell r="F2014" t="str">
            <v>①安氏II类、III类严重骨性错颌、严重骨性开颌、严重腭裂、面部偏斜及其他颅面畸形的正颌外科术前、术后正畸治疗；②使用固定矫治器治疗分别参照执行</v>
          </cell>
        </row>
        <row r="2014">
          <cell r="H2014" t="str">
            <v>次</v>
          </cell>
        </row>
        <row r="2014">
          <cell r="J2014" t="str">
            <v>自主
定价</v>
          </cell>
          <cell r="K2014" t="str">
            <v>自主
定价</v>
          </cell>
          <cell r="L2014" t="str">
            <v>自主
定价</v>
          </cell>
          <cell r="M2014" t="str">
            <v>自主
定价</v>
          </cell>
          <cell r="N2014" t="str">
            <v>自主
定价</v>
          </cell>
        </row>
        <row r="2015">
          <cell r="D2015">
            <v>310522027</v>
          </cell>
          <cell r="E2015" t="str">
            <v>睡眠呼吸暂停综合征(OSAS)正畸治疗</v>
          </cell>
          <cell r="F2015" t="str">
            <v>各种表现的睡眠呼吸暂停及相应错颌的正畸治疗分别参照执行</v>
          </cell>
          <cell r="G2015" t="str">
            <v>常规OSAS矫治器以外的附件</v>
          </cell>
          <cell r="H2015" t="str">
            <v>次</v>
          </cell>
        </row>
        <row r="2015">
          <cell r="J2015" t="str">
            <v>自主
定价</v>
          </cell>
          <cell r="K2015" t="str">
            <v>自主
定价</v>
          </cell>
          <cell r="L2015" t="str">
            <v>自主
定价</v>
          </cell>
          <cell r="M2015" t="str">
            <v>自主
定价</v>
          </cell>
          <cell r="N2015" t="str">
            <v>自主
定价</v>
          </cell>
        </row>
        <row r="2016">
          <cell r="D2016">
            <v>310522028</v>
          </cell>
          <cell r="E2016" t="str">
            <v>正畸保持器治疗</v>
          </cell>
          <cell r="F2016" t="str">
            <v>含取模型、制作用材料</v>
          </cell>
          <cell r="G2016" t="str">
            <v>特殊材料及固定保持器、正位器、透明保持器</v>
          </cell>
          <cell r="H2016" t="str">
            <v>每副</v>
          </cell>
        </row>
        <row r="2016">
          <cell r="J2016" t="str">
            <v>自主
定价</v>
          </cell>
          <cell r="K2016" t="str">
            <v>自主
定价</v>
          </cell>
          <cell r="L2016" t="str">
            <v>自主
定价</v>
          </cell>
          <cell r="M2016" t="str">
            <v>自主
定价</v>
          </cell>
          <cell r="N2016" t="str">
            <v>自主
定价</v>
          </cell>
        </row>
        <row r="2017">
          <cell r="D2017">
            <v>310523</v>
          </cell>
          <cell r="E2017" t="str">
            <v>口腔种植</v>
          </cell>
        </row>
        <row r="2017">
          <cell r="H2017" t="str">
            <v>/</v>
          </cell>
        </row>
        <row r="2017">
          <cell r="J2017" t="str">
            <v>/</v>
          </cell>
          <cell r="K2017" t="str">
            <v>/</v>
          </cell>
          <cell r="L2017" t="str">
            <v>/</v>
          </cell>
          <cell r="M2017" t="str">
            <v>/</v>
          </cell>
          <cell r="N2017" t="str">
            <v>/</v>
          </cell>
        </row>
        <row r="2018">
          <cell r="D2018">
            <v>310521005</v>
          </cell>
          <cell r="E2018" t="str">
            <v>颜面赝复体种植修复</v>
          </cell>
          <cell r="F2018" t="str">
            <v>通过利用种植体固位的方式制作假体，对颜面部缺损进行修复。所定价格涵盖个别托盘制作、技工制作、激光焊接、配色、临床试戴等操作步骤的人力消耗及基本物资消耗。包括眼或耳或鼻缺损修复或颌面缺损修复。</v>
          </cell>
          <cell r="G2018" t="str">
            <v>个别托盘材料、基台、贵金属包埋材料、进口成型塑料、金属材料、激光焊接材料、硅胶材料</v>
          </cell>
          <cell r="H2018" t="str">
            <v>每种植体</v>
          </cell>
        </row>
        <row r="2018">
          <cell r="J2018">
            <v>270</v>
          </cell>
          <cell r="K2018">
            <v>243</v>
          </cell>
          <cell r="L2018">
            <v>243</v>
          </cell>
          <cell r="M2018">
            <v>219</v>
          </cell>
          <cell r="N2018">
            <v>175</v>
          </cell>
        </row>
        <row r="2019">
          <cell r="D2019">
            <v>3106</v>
          </cell>
          <cell r="E2019" t="str">
            <v>6．呼吸系统</v>
          </cell>
        </row>
        <row r="2019">
          <cell r="H2019" t="str">
            <v>/</v>
          </cell>
        </row>
        <row r="2019">
          <cell r="J2019" t="str">
            <v>/</v>
          </cell>
          <cell r="K2019" t="str">
            <v>/</v>
          </cell>
          <cell r="L2019" t="str">
            <v>/</v>
          </cell>
          <cell r="M2019" t="str">
            <v>/</v>
          </cell>
          <cell r="N2019" t="str">
            <v>/</v>
          </cell>
        </row>
        <row r="2020">
          <cell r="D2020">
            <v>310601</v>
          </cell>
          <cell r="E2020" t="str">
            <v>肺功能检查</v>
          </cell>
          <cell r="F2020" t="str">
            <v>指使用肺功能仪检查</v>
          </cell>
          <cell r="G2020" t="str">
            <v>湿热交换器/过滤器</v>
          </cell>
          <cell r="H2020" t="str">
            <v>/</v>
          </cell>
        </row>
        <row r="2020">
          <cell r="J2020" t="str">
            <v>/</v>
          </cell>
          <cell r="K2020" t="str">
            <v>/</v>
          </cell>
          <cell r="L2020" t="str">
            <v>/</v>
          </cell>
          <cell r="M2020" t="str">
            <v>/</v>
          </cell>
          <cell r="N2020" t="str">
            <v>/</v>
          </cell>
        </row>
        <row r="2021">
          <cell r="D2021">
            <v>310601001</v>
          </cell>
          <cell r="E2021" t="str">
            <v>肺通气功能检查</v>
          </cell>
          <cell r="F2021" t="str">
            <v>含潮气量、肺活量、每分通气量、补吸、呼气量、深吸气量、用力肺活量、一秒钟用力呼吸容积。不含最大通气量</v>
          </cell>
        </row>
        <row r="2021">
          <cell r="H2021" t="str">
            <v>次</v>
          </cell>
          <cell r="I2021" t="str">
            <v>肺最大通气量测定每次加收15%</v>
          </cell>
          <cell r="J2021">
            <v>50</v>
          </cell>
          <cell r="K2021">
            <v>45</v>
          </cell>
          <cell r="L2021">
            <v>43</v>
          </cell>
          <cell r="M2021">
            <v>38</v>
          </cell>
          <cell r="N2021">
            <v>30</v>
          </cell>
        </row>
        <row r="2022">
          <cell r="D2022">
            <v>310601002</v>
          </cell>
          <cell r="E2022" t="str">
            <v>肺弥散功能检查</v>
          </cell>
          <cell r="F2022" t="str">
            <v>一口气法、重复呼吸法分别参照执行</v>
          </cell>
        </row>
        <row r="2022">
          <cell r="H2022" t="str">
            <v>项</v>
          </cell>
        </row>
        <row r="2022">
          <cell r="J2022">
            <v>50</v>
          </cell>
          <cell r="K2022">
            <v>44</v>
          </cell>
          <cell r="L2022">
            <v>43</v>
          </cell>
          <cell r="M2022">
            <v>38</v>
          </cell>
          <cell r="N2022">
            <v>30</v>
          </cell>
        </row>
        <row r="2023">
          <cell r="D2023">
            <v>310601003</v>
          </cell>
          <cell r="E2023" t="str">
            <v>运动心肺功能检查</v>
          </cell>
          <cell r="F2023" t="str">
            <v>不含心电监测</v>
          </cell>
        </row>
        <row r="2023">
          <cell r="H2023" t="str">
            <v>项</v>
          </cell>
          <cell r="I2023" t="str">
            <v>因病情变化未能完成本试验者，亦应按本标准计价</v>
          </cell>
          <cell r="J2023">
            <v>160</v>
          </cell>
          <cell r="K2023">
            <v>143</v>
          </cell>
          <cell r="L2023">
            <v>136</v>
          </cell>
          <cell r="M2023">
            <v>122</v>
          </cell>
          <cell r="N2023">
            <v>96</v>
          </cell>
        </row>
        <row r="2024">
          <cell r="D2024">
            <v>310601004</v>
          </cell>
          <cell r="E2024" t="str">
            <v>气道阻力测定</v>
          </cell>
          <cell r="F2024" t="str">
            <v>阻断法参照执行。不含残气容积测定</v>
          </cell>
        </row>
        <row r="2024">
          <cell r="H2024" t="str">
            <v>项</v>
          </cell>
        </row>
        <row r="2024">
          <cell r="J2024">
            <v>50</v>
          </cell>
          <cell r="K2024">
            <v>45</v>
          </cell>
          <cell r="L2024">
            <v>43</v>
          </cell>
          <cell r="M2024">
            <v>38</v>
          </cell>
          <cell r="N2024">
            <v>30</v>
          </cell>
        </row>
        <row r="2025">
          <cell r="D2025">
            <v>310601005</v>
          </cell>
          <cell r="E2025" t="str">
            <v>残气容积测定</v>
          </cell>
          <cell r="F2025" t="str">
            <v>体描法、氦气平衡法、氮气稀释法、重复呼吸法分别参照执行</v>
          </cell>
        </row>
        <row r="2025">
          <cell r="H2025" t="str">
            <v>项</v>
          </cell>
        </row>
        <row r="2025">
          <cell r="J2025">
            <v>50</v>
          </cell>
          <cell r="K2025">
            <v>45</v>
          </cell>
          <cell r="L2025">
            <v>42</v>
          </cell>
          <cell r="M2025">
            <v>38</v>
          </cell>
          <cell r="N2025">
            <v>30</v>
          </cell>
        </row>
        <row r="2026">
          <cell r="D2026">
            <v>310601006</v>
          </cell>
          <cell r="E2026" t="str">
            <v>强迫振荡肺功能检查</v>
          </cell>
        </row>
        <row r="2026">
          <cell r="H2026" t="str">
            <v>项</v>
          </cell>
        </row>
        <row r="2026">
          <cell r="J2026">
            <v>100</v>
          </cell>
          <cell r="K2026">
            <v>90</v>
          </cell>
          <cell r="L2026">
            <v>85</v>
          </cell>
          <cell r="M2026">
            <v>77</v>
          </cell>
          <cell r="N2026">
            <v>61</v>
          </cell>
        </row>
        <row r="2027">
          <cell r="D2027">
            <v>310601007</v>
          </cell>
          <cell r="E2027" t="str">
            <v>第一秒平静吸气口腔闭合压测定</v>
          </cell>
        </row>
        <row r="2027">
          <cell r="H2027" t="str">
            <v>项</v>
          </cell>
        </row>
        <row r="2027">
          <cell r="J2027">
            <v>20</v>
          </cell>
          <cell r="K2027">
            <v>17</v>
          </cell>
          <cell r="L2027">
            <v>16</v>
          </cell>
          <cell r="M2027">
            <v>14</v>
          </cell>
          <cell r="N2027">
            <v>10</v>
          </cell>
        </row>
        <row r="2028">
          <cell r="D2028">
            <v>310601008</v>
          </cell>
          <cell r="E2028" t="str">
            <v>流速容量曲线(V—V曲线)</v>
          </cell>
          <cell r="F2028" t="str">
            <v>含最大吸气和呼气流量曲线</v>
          </cell>
        </row>
        <row r="2028">
          <cell r="H2028" t="str">
            <v>项</v>
          </cell>
        </row>
        <row r="2028">
          <cell r="J2028">
            <v>25</v>
          </cell>
          <cell r="K2028">
            <v>22</v>
          </cell>
          <cell r="L2028">
            <v>21</v>
          </cell>
          <cell r="M2028">
            <v>19</v>
          </cell>
          <cell r="N2028">
            <v>15</v>
          </cell>
        </row>
        <row r="2029">
          <cell r="D2029">
            <v>310601009</v>
          </cell>
          <cell r="E2029" t="str">
            <v>二氧化碳反应曲线</v>
          </cell>
        </row>
        <row r="2029">
          <cell r="H2029" t="str">
            <v>项</v>
          </cell>
        </row>
        <row r="2029">
          <cell r="J2029">
            <v>20</v>
          </cell>
          <cell r="K2029">
            <v>18</v>
          </cell>
          <cell r="L2029">
            <v>17</v>
          </cell>
          <cell r="M2029">
            <v>15</v>
          </cell>
          <cell r="N2029">
            <v>12</v>
          </cell>
        </row>
        <row r="2030">
          <cell r="D2030">
            <v>310601010</v>
          </cell>
          <cell r="E2030" t="str">
            <v>支气管激发试验</v>
          </cell>
        </row>
        <row r="2030">
          <cell r="G2030" t="str">
            <v>湿热交换器/过滤器</v>
          </cell>
          <cell r="H2030" t="str">
            <v>项</v>
          </cell>
        </row>
        <row r="2030">
          <cell r="J2030">
            <v>80</v>
          </cell>
          <cell r="K2030">
            <v>71</v>
          </cell>
          <cell r="L2030">
            <v>68</v>
          </cell>
          <cell r="M2030">
            <v>61</v>
          </cell>
          <cell r="N2030">
            <v>47</v>
          </cell>
        </row>
        <row r="2031">
          <cell r="D2031">
            <v>310601011</v>
          </cell>
          <cell r="E2031" t="str">
            <v>运动激发试验</v>
          </cell>
          <cell r="F2031" t="str">
            <v>含通气功能测定7次。不含心电监测</v>
          </cell>
        </row>
        <row r="2031">
          <cell r="H2031" t="str">
            <v>项</v>
          </cell>
        </row>
        <row r="2031">
          <cell r="J2031">
            <v>100</v>
          </cell>
          <cell r="K2031">
            <v>89</v>
          </cell>
          <cell r="L2031">
            <v>84</v>
          </cell>
          <cell r="M2031">
            <v>75</v>
          </cell>
          <cell r="N2031">
            <v>60</v>
          </cell>
        </row>
        <row r="2032">
          <cell r="D2032">
            <v>310601012</v>
          </cell>
          <cell r="E2032" t="str">
            <v>支气管舒张试验</v>
          </cell>
          <cell r="F2032" t="str">
            <v>含通气功能测定2次</v>
          </cell>
        </row>
        <row r="2032">
          <cell r="H2032" t="str">
            <v>项</v>
          </cell>
        </row>
        <row r="2032">
          <cell r="J2032">
            <v>80</v>
          </cell>
          <cell r="K2032">
            <v>72</v>
          </cell>
          <cell r="L2032">
            <v>68</v>
          </cell>
          <cell r="M2032">
            <v>61</v>
          </cell>
          <cell r="N2032">
            <v>48</v>
          </cell>
        </row>
        <row r="2033">
          <cell r="D2033">
            <v>310601013</v>
          </cell>
          <cell r="E2033" t="str">
            <v>呼出气一氧化氮测定</v>
          </cell>
          <cell r="F2033" t="str">
            <v>患者首先深呼气，然后口含一次性细菌过滤器及一氧化氮过滤器，在呼出气一氧化氮测定仪上深吸气后，以一定呼气流速匀速呼气持续10秒钟，人工报告。</v>
          </cell>
        </row>
        <row r="2033">
          <cell r="H2033" t="str">
            <v>次</v>
          </cell>
        </row>
        <row r="2033">
          <cell r="J2033">
            <v>220</v>
          </cell>
          <cell r="K2033">
            <v>198</v>
          </cell>
          <cell r="L2033">
            <v>187</v>
          </cell>
          <cell r="M2033">
            <v>168</v>
          </cell>
          <cell r="N2033">
            <v>134</v>
          </cell>
        </row>
        <row r="2034">
          <cell r="D2034">
            <v>310602</v>
          </cell>
          <cell r="E2034" t="str">
            <v>其他呼吸功能测定</v>
          </cell>
        </row>
        <row r="2034">
          <cell r="H2034" t="str">
            <v>/</v>
          </cell>
        </row>
        <row r="2034">
          <cell r="J2034" t="str">
            <v>/</v>
          </cell>
          <cell r="K2034" t="str">
            <v>/</v>
          </cell>
          <cell r="L2034" t="str">
            <v>/</v>
          </cell>
          <cell r="M2034" t="str">
            <v>/</v>
          </cell>
          <cell r="N2034" t="str">
            <v>/</v>
          </cell>
        </row>
        <row r="2035">
          <cell r="D2035">
            <v>310602001</v>
          </cell>
          <cell r="E2035" t="str">
            <v>床边简易肺功能测定</v>
          </cell>
        </row>
        <row r="2035">
          <cell r="H2035" t="str">
            <v>次</v>
          </cell>
          <cell r="I2035" t="str">
            <v>即肺通气功能测定</v>
          </cell>
          <cell r="J2035">
            <v>40</v>
          </cell>
          <cell r="K2035">
            <v>36</v>
          </cell>
          <cell r="L2035">
            <v>34</v>
          </cell>
          <cell r="M2035">
            <v>30</v>
          </cell>
          <cell r="N2035">
            <v>24</v>
          </cell>
        </row>
        <row r="2036">
          <cell r="D2036">
            <v>310602002</v>
          </cell>
          <cell r="E2036" t="str">
            <v>肺阻抗血流图</v>
          </cell>
        </row>
        <row r="2036">
          <cell r="H2036" t="str">
            <v>次</v>
          </cell>
        </row>
        <row r="2036">
          <cell r="J2036">
            <v>10</v>
          </cell>
          <cell r="K2036">
            <v>9</v>
          </cell>
          <cell r="L2036">
            <v>9</v>
          </cell>
          <cell r="M2036">
            <v>8</v>
          </cell>
          <cell r="N2036">
            <v>6</v>
          </cell>
        </row>
        <row r="2037">
          <cell r="D2037">
            <v>310602003</v>
          </cell>
          <cell r="E2037" t="str">
            <v>呼吸肌功能测定</v>
          </cell>
          <cell r="F2037" t="str">
            <v>含最大吸气、呼气压、膈肌功能测定</v>
          </cell>
          <cell r="G2037" t="str">
            <v>一次性呼吸训练器、湿热交换器/过滤器</v>
          </cell>
          <cell r="H2037" t="str">
            <v>次</v>
          </cell>
        </row>
        <row r="2037">
          <cell r="J2037">
            <v>60</v>
          </cell>
          <cell r="K2037">
            <v>54</v>
          </cell>
          <cell r="L2037">
            <v>51</v>
          </cell>
          <cell r="M2037">
            <v>45</v>
          </cell>
          <cell r="N2037">
            <v>36</v>
          </cell>
        </row>
        <row r="2038">
          <cell r="D2038">
            <v>310602004</v>
          </cell>
          <cell r="E2038" t="str">
            <v>动态呼吸监测(呼吸Holter)</v>
          </cell>
        </row>
        <row r="2038">
          <cell r="H2038" t="str">
            <v>次</v>
          </cell>
        </row>
        <row r="2038">
          <cell r="J2038">
            <v>50</v>
          </cell>
          <cell r="K2038">
            <v>45</v>
          </cell>
          <cell r="L2038">
            <v>43</v>
          </cell>
          <cell r="M2038">
            <v>38</v>
          </cell>
          <cell r="N2038">
            <v>30</v>
          </cell>
        </row>
        <row r="2039">
          <cell r="D2039">
            <v>310602005</v>
          </cell>
          <cell r="E2039" t="str">
            <v>持续呼吸功能检测</v>
          </cell>
          <cell r="F2039" t="str">
            <v>含潮气量、气道压力、顺应性、压力容积、Pol、最大吸气压</v>
          </cell>
        </row>
        <row r="2039">
          <cell r="H2039" t="str">
            <v>小时</v>
          </cell>
        </row>
        <row r="2039">
          <cell r="J2039">
            <v>5</v>
          </cell>
          <cell r="K2039">
            <v>5</v>
          </cell>
          <cell r="L2039">
            <v>5</v>
          </cell>
          <cell r="M2039">
            <v>4</v>
          </cell>
          <cell r="N2039">
            <v>3</v>
          </cell>
        </row>
        <row r="2040">
          <cell r="D2040">
            <v>310602006</v>
          </cell>
          <cell r="E2040" t="str">
            <v>血气分析</v>
          </cell>
          <cell r="F2040" t="str">
            <v>含血液PH、血氧和血二氧化碳测定以及酸碱平衡分析</v>
          </cell>
        </row>
        <row r="2040">
          <cell r="H2040" t="str">
            <v>次</v>
          </cell>
        </row>
        <row r="2040">
          <cell r="J2040">
            <v>40</v>
          </cell>
          <cell r="K2040">
            <v>36</v>
          </cell>
          <cell r="L2040">
            <v>34</v>
          </cell>
          <cell r="M2040">
            <v>30</v>
          </cell>
          <cell r="N2040">
            <v>24</v>
          </cell>
        </row>
        <row r="2041">
          <cell r="D2041">
            <v>310602007</v>
          </cell>
          <cell r="E2041" t="str">
            <v>肺循环血流动力学检查</v>
          </cell>
        </row>
        <row r="2041">
          <cell r="H2041" t="str">
            <v>次</v>
          </cell>
        </row>
        <row r="2041">
          <cell r="J2041" t="str">
            <v>未定
修订为：50</v>
          </cell>
          <cell r="K2041" t="str">
            <v>未定
修订为：45</v>
          </cell>
          <cell r="L2041" t="str">
            <v>未定
修订为：43</v>
          </cell>
          <cell r="M2041" t="str">
            <v>未定
修订为：38</v>
          </cell>
          <cell r="N2041" t="str">
            <v>未定
修订为：31</v>
          </cell>
        </row>
        <row r="2042">
          <cell r="D2042">
            <v>310603</v>
          </cell>
          <cell r="E2042" t="str">
            <v>辅助呼吸</v>
          </cell>
        </row>
        <row r="2042">
          <cell r="G2042" t="str">
            <v>一次性呼吸机管路、螺旋接头、湿热交换器/过滤器</v>
          </cell>
          <cell r="H2042" t="str">
            <v>/</v>
          </cell>
        </row>
        <row r="2042">
          <cell r="J2042" t="str">
            <v>/</v>
          </cell>
          <cell r="K2042" t="str">
            <v>/</v>
          </cell>
          <cell r="L2042" t="str">
            <v>/</v>
          </cell>
          <cell r="M2042" t="str">
            <v>/</v>
          </cell>
          <cell r="N2042" t="str">
            <v>/</v>
          </cell>
        </row>
        <row r="2043">
          <cell r="D2043">
            <v>310603001</v>
          </cell>
          <cell r="E2043" t="str">
            <v>呼吸机辅助呼吸</v>
          </cell>
          <cell r="F2043" t="str">
            <v>含高频喷射通气呼吸机；不含CO2监测、肺功能监测；含氧气</v>
          </cell>
        </row>
        <row r="2043">
          <cell r="H2043" t="str">
            <v>小时</v>
          </cell>
          <cell r="I2043" t="str">
            <v>无创二氧化碳监测每小时2元</v>
          </cell>
          <cell r="J2043">
            <v>24</v>
          </cell>
          <cell r="K2043">
            <v>22</v>
          </cell>
          <cell r="L2043">
            <v>20</v>
          </cell>
          <cell r="M2043">
            <v>18</v>
          </cell>
          <cell r="N2043">
            <v>14</v>
          </cell>
        </row>
        <row r="2044">
          <cell r="D2044">
            <v>310603002</v>
          </cell>
          <cell r="E2044" t="str">
            <v>无创辅助通气</v>
          </cell>
          <cell r="F2044" t="str">
            <v>含氧气。指持续气道正压(CPAP)、双水平气道正压(BIPAP)。</v>
          </cell>
          <cell r="G2044" t="str">
            <v>吸氧管（管路及套件）、吸氧面罩</v>
          </cell>
          <cell r="H2044" t="str">
            <v>小时</v>
          </cell>
          <cell r="I2044" t="str">
            <v>高流量呼吸湿化治疗加收3元/小时</v>
          </cell>
          <cell r="J2044">
            <v>12</v>
          </cell>
          <cell r="K2044">
            <v>11</v>
          </cell>
          <cell r="L2044">
            <v>10</v>
          </cell>
          <cell r="M2044">
            <v>9</v>
          </cell>
          <cell r="N2044">
            <v>7</v>
          </cell>
        </row>
        <row r="2045">
          <cell r="D2045">
            <v>310603003</v>
          </cell>
          <cell r="E2045" t="str">
            <v>体外膈肌起搏治疗</v>
          </cell>
          <cell r="F2045" t="str">
            <v>胃肠起博治疗参照执行
修订为：体外膈肌起搏治疗纳入呼吸类医疗服务价格项目“体外膈肌起搏治疗费”。</v>
          </cell>
        </row>
        <row r="2045">
          <cell r="H2045" t="str">
            <v>次</v>
          </cell>
        </row>
        <row r="2045">
          <cell r="J2045">
            <v>25</v>
          </cell>
          <cell r="K2045">
            <v>22</v>
          </cell>
          <cell r="L2045">
            <v>21</v>
          </cell>
          <cell r="M2045">
            <v>18</v>
          </cell>
          <cell r="N2045">
            <v>13</v>
          </cell>
        </row>
        <row r="2046">
          <cell r="D2046">
            <v>310604</v>
          </cell>
          <cell r="E2046" t="str">
            <v>呼吸系统其他诊疗</v>
          </cell>
        </row>
        <row r="2046">
          <cell r="H2046" t="str">
            <v>/</v>
          </cell>
        </row>
        <row r="2046">
          <cell r="J2046" t="str">
            <v>/</v>
          </cell>
          <cell r="K2046" t="str">
            <v>/</v>
          </cell>
          <cell r="L2046" t="str">
            <v>/</v>
          </cell>
          <cell r="M2046" t="str">
            <v>/</v>
          </cell>
          <cell r="N2046" t="str">
            <v>/</v>
          </cell>
        </row>
        <row r="2047">
          <cell r="D2047">
            <v>310604001</v>
          </cell>
          <cell r="E2047" t="str">
            <v>睡眠呼吸监测</v>
          </cell>
          <cell r="F2047" t="str">
            <v>含心电、脑电、肌电、眼动、呼吸监测和血氧饱和度测定</v>
          </cell>
        </row>
        <row r="2047">
          <cell r="H2047" t="str">
            <v>次</v>
          </cell>
        </row>
        <row r="2047">
          <cell r="J2047">
            <v>540</v>
          </cell>
          <cell r="K2047">
            <v>486</v>
          </cell>
          <cell r="L2047">
            <v>459</v>
          </cell>
          <cell r="M2047">
            <v>413</v>
          </cell>
          <cell r="N2047">
            <v>330</v>
          </cell>
        </row>
        <row r="2048">
          <cell r="D2048">
            <v>310604002</v>
          </cell>
          <cell r="E2048" t="str">
            <v>睡眠呼吸监测过筛试验</v>
          </cell>
          <cell r="F2048" t="str">
            <v>含口鼻呼吸、胸腹呼吸、血氧饱和度测定</v>
          </cell>
        </row>
        <row r="2048">
          <cell r="H2048" t="str">
            <v>次</v>
          </cell>
        </row>
        <row r="2048">
          <cell r="J2048">
            <v>156</v>
          </cell>
          <cell r="K2048">
            <v>140</v>
          </cell>
          <cell r="L2048">
            <v>132</v>
          </cell>
          <cell r="M2048">
            <v>118</v>
          </cell>
          <cell r="N2048">
            <v>94</v>
          </cell>
        </row>
        <row r="2049">
          <cell r="D2049">
            <v>310604003</v>
          </cell>
          <cell r="E2049" t="str">
            <v>人工气胸术</v>
          </cell>
        </row>
        <row r="2049">
          <cell r="H2049" t="str">
            <v>次</v>
          </cell>
        </row>
        <row r="2049">
          <cell r="J2049">
            <v>42</v>
          </cell>
          <cell r="K2049">
            <v>38</v>
          </cell>
          <cell r="L2049">
            <v>35</v>
          </cell>
          <cell r="M2049">
            <v>31</v>
          </cell>
          <cell r="N2049">
            <v>24</v>
          </cell>
        </row>
        <row r="2050">
          <cell r="D2050">
            <v>310604004</v>
          </cell>
          <cell r="E2050" t="str">
            <v>人工气腹术</v>
          </cell>
        </row>
        <row r="2050">
          <cell r="H2050" t="str">
            <v>次</v>
          </cell>
        </row>
        <row r="2050">
          <cell r="J2050">
            <v>42</v>
          </cell>
          <cell r="K2050">
            <v>37</v>
          </cell>
          <cell r="L2050">
            <v>36</v>
          </cell>
          <cell r="M2050">
            <v>32</v>
          </cell>
          <cell r="N2050">
            <v>24</v>
          </cell>
        </row>
        <row r="2051">
          <cell r="D2051">
            <v>310604005</v>
          </cell>
          <cell r="E2051" t="str">
            <v>胸腔穿刺术</v>
          </cell>
          <cell r="F2051" t="str">
            <v>含抽气、抽液、注药</v>
          </cell>
          <cell r="G2051" t="str">
            <v>药物</v>
          </cell>
          <cell r="H2051" t="str">
            <v>次</v>
          </cell>
          <cell r="I2051" t="str">
            <v>6周岁及以下儿童在相应价格基础上加收30%。</v>
          </cell>
          <cell r="J2051">
            <v>62</v>
          </cell>
          <cell r="K2051">
            <v>56</v>
          </cell>
          <cell r="L2051">
            <v>53</v>
          </cell>
          <cell r="M2051">
            <v>47</v>
          </cell>
          <cell r="N2051">
            <v>38</v>
          </cell>
        </row>
        <row r="2052">
          <cell r="D2052">
            <v>310604006</v>
          </cell>
          <cell r="E2052" t="str">
            <v>经皮穿刺肺活检术</v>
          </cell>
          <cell r="F2052" t="str">
            <v>胸膜活检参照执行。不含CT、X线、B超引导</v>
          </cell>
        </row>
        <row r="2052">
          <cell r="H2052" t="str">
            <v>每处</v>
          </cell>
          <cell r="I2052" t="str">
            <v>6周岁及以下儿童在相应价格基础上加收30%。</v>
          </cell>
          <cell r="J2052">
            <v>264</v>
          </cell>
          <cell r="K2052">
            <v>238</v>
          </cell>
          <cell r="L2052">
            <v>224</v>
          </cell>
          <cell r="M2052">
            <v>201</v>
          </cell>
          <cell r="N2052">
            <v>160</v>
          </cell>
        </row>
        <row r="2053">
          <cell r="D2053">
            <v>310604007</v>
          </cell>
          <cell r="E2053" t="str">
            <v>俯卧位通气治疗</v>
          </cell>
          <cell r="F2053" t="str">
            <v>对中重度ARDS且实施机械通气，或意识障碍的患者，通过180°翻转使病人处于俯卧状态，以改善肺通气血流比，达到改善氧合和通气的目的。维持期间，定时改变头部方向和四肢体位，维持气道通畅。持续俯卧位时间≥2小时，达到治疗目的后或依据病情需要，180°翻回仰卧位。所定价格涵盖实施俯卧位翻身操作和俯卧位期间病情观察等操作步骤的人力资源消耗。</v>
          </cell>
        </row>
        <row r="2053">
          <cell r="H2053" t="str">
            <v>次</v>
          </cell>
          <cell r="I2053" t="str">
            <v>俯卧位通气治疗时长超过12小时的，再次实施该治疗可重新计费，每天收费不超过2次。</v>
          </cell>
          <cell r="J2053">
            <v>135</v>
          </cell>
          <cell r="K2053">
            <v>115</v>
          </cell>
          <cell r="L2053">
            <v>115</v>
          </cell>
          <cell r="M2053">
            <v>103</v>
          </cell>
          <cell r="N2053">
            <v>82</v>
          </cell>
        </row>
        <row r="2054">
          <cell r="D2054">
            <v>310605</v>
          </cell>
          <cell r="E2054" t="str">
            <v>呼吸系统窥镜诊疗</v>
          </cell>
        </row>
        <row r="2054">
          <cell r="H2054" t="str">
            <v>/</v>
          </cell>
          <cell r="I2054" t="str">
            <v>使用电子纤维内镜加收100元</v>
          </cell>
          <cell r="J2054" t="str">
            <v>/</v>
          </cell>
          <cell r="K2054" t="str">
            <v>/</v>
          </cell>
          <cell r="L2054" t="str">
            <v>/</v>
          </cell>
          <cell r="M2054" t="str">
            <v>/</v>
          </cell>
          <cell r="N2054" t="str">
            <v>/</v>
          </cell>
        </row>
        <row r="2055">
          <cell r="D2055">
            <v>310605001</v>
          </cell>
          <cell r="E2055" t="str">
            <v>硬性气管镜检查</v>
          </cell>
        </row>
        <row r="2055">
          <cell r="H2055" t="str">
            <v>次</v>
          </cell>
        </row>
        <row r="2055">
          <cell r="J2055">
            <v>120</v>
          </cell>
          <cell r="K2055">
            <v>107</v>
          </cell>
          <cell r="L2055">
            <v>101</v>
          </cell>
          <cell r="M2055">
            <v>90</v>
          </cell>
          <cell r="N2055">
            <v>72</v>
          </cell>
        </row>
        <row r="2056">
          <cell r="D2056">
            <v>310605002</v>
          </cell>
          <cell r="E2056" t="str">
            <v>纤维支气管镜检查</v>
          </cell>
          <cell r="F2056" t="str">
            <v>含支气管刷片</v>
          </cell>
        </row>
        <row r="2056">
          <cell r="H2056" t="str">
            <v>次</v>
          </cell>
          <cell r="I2056" t="str">
            <v>针吸活检加收50元。6周岁及以下儿童在相应价格基础上加收30%。</v>
          </cell>
          <cell r="J2056">
            <v>144</v>
          </cell>
          <cell r="K2056">
            <v>130</v>
          </cell>
          <cell r="L2056">
            <v>122</v>
          </cell>
          <cell r="M2056">
            <v>109</v>
          </cell>
          <cell r="N2056">
            <v>87</v>
          </cell>
        </row>
        <row r="2057">
          <cell r="D2057">
            <v>310605003</v>
          </cell>
          <cell r="E2057" t="str">
            <v>经纤支镜治疗</v>
          </cell>
          <cell r="F2057" t="str">
            <v>含经纤支镜痰吸引、滴药、止血、化疗</v>
          </cell>
        </row>
        <row r="2057">
          <cell r="H2057" t="str">
            <v>次</v>
          </cell>
          <cell r="I2057" t="str">
            <v>取异物加收150元。6周岁及以下儿童在相应价格基础上加收30%。</v>
          </cell>
          <cell r="J2057">
            <v>124</v>
          </cell>
          <cell r="K2057">
            <v>111</v>
          </cell>
          <cell r="L2057">
            <v>105</v>
          </cell>
          <cell r="M2057">
            <v>94</v>
          </cell>
          <cell r="N2057">
            <v>75</v>
          </cell>
        </row>
        <row r="2058">
          <cell r="D2058">
            <v>310605004</v>
          </cell>
          <cell r="E2058" t="str">
            <v>经纤支镜粘膜活检术</v>
          </cell>
        </row>
        <row r="2058">
          <cell r="H2058" t="str">
            <v>每个部位</v>
          </cell>
          <cell r="I2058" t="str">
            <v>6周岁及以下儿童在相应价格基础上加收30%。</v>
          </cell>
          <cell r="J2058">
            <v>124</v>
          </cell>
          <cell r="K2058">
            <v>111</v>
          </cell>
          <cell r="L2058">
            <v>105</v>
          </cell>
          <cell r="M2058">
            <v>94</v>
          </cell>
          <cell r="N2058">
            <v>75</v>
          </cell>
        </row>
        <row r="2059">
          <cell r="D2059">
            <v>310605005</v>
          </cell>
          <cell r="E2059" t="str">
            <v>经纤支镜透支气管壁肺活检术</v>
          </cell>
        </row>
        <row r="2059">
          <cell r="H2059" t="str">
            <v>每个部位</v>
          </cell>
          <cell r="I2059" t="str">
            <v>6周岁及以下儿童在相应价格基础上加收30%。</v>
          </cell>
          <cell r="J2059">
            <v>124</v>
          </cell>
          <cell r="K2059">
            <v>111</v>
          </cell>
          <cell r="L2059">
            <v>105</v>
          </cell>
          <cell r="M2059">
            <v>94</v>
          </cell>
          <cell r="N2059">
            <v>75</v>
          </cell>
        </row>
        <row r="2060">
          <cell r="D2060">
            <v>310605006</v>
          </cell>
          <cell r="E2060" t="str">
            <v>经纤支镜肺泡灌洗诊疗术</v>
          </cell>
          <cell r="F2060" t="str">
            <v>含生理盐水</v>
          </cell>
        </row>
        <row r="2060">
          <cell r="H2060" t="str">
            <v>每个
肺段</v>
          </cell>
          <cell r="I2060" t="str">
            <v>6周岁及以下儿童在相应价格基础上加收30%。</v>
          </cell>
          <cell r="J2060">
            <v>124</v>
          </cell>
          <cell r="K2060">
            <v>111</v>
          </cell>
          <cell r="L2060">
            <v>105</v>
          </cell>
          <cell r="M2060">
            <v>94</v>
          </cell>
          <cell r="N2060">
            <v>75</v>
          </cell>
        </row>
        <row r="2061">
          <cell r="D2061">
            <v>310605007</v>
          </cell>
          <cell r="E2061" t="str">
            <v>经纤支镜防污染采样刷检查</v>
          </cell>
          <cell r="F2061" t="str">
            <v>经气管切开防污染采样刷检查参照执行；不含微生物学检查</v>
          </cell>
        </row>
        <row r="2061">
          <cell r="H2061" t="str">
            <v>次</v>
          </cell>
          <cell r="I2061" t="str">
            <v>6周岁及以下儿童在相应价格基础上加收30%。</v>
          </cell>
          <cell r="J2061">
            <v>180</v>
          </cell>
          <cell r="K2061">
            <v>162</v>
          </cell>
          <cell r="L2061">
            <v>153</v>
          </cell>
          <cell r="M2061">
            <v>137</v>
          </cell>
          <cell r="N2061">
            <v>109</v>
          </cell>
        </row>
        <row r="2062">
          <cell r="D2062">
            <v>310605008</v>
          </cell>
          <cell r="E2062" t="str">
            <v>经纤支镜特殊治疗</v>
          </cell>
          <cell r="F2062" t="str">
            <v>指微波治疗，冷冻治疗参照执行</v>
          </cell>
        </row>
        <row r="2062">
          <cell r="H2062" t="str">
            <v>次</v>
          </cell>
          <cell r="I2062" t="str">
            <v>激光、高频电等法可分别加收100%。6周岁及以下儿童在相应价格基础上加收30%。</v>
          </cell>
          <cell r="J2062">
            <v>371</v>
          </cell>
          <cell r="K2062">
            <v>334</v>
          </cell>
          <cell r="L2062">
            <v>315</v>
          </cell>
          <cell r="M2062">
            <v>283</v>
          </cell>
          <cell r="N2062">
            <v>226</v>
          </cell>
        </row>
        <row r="2063">
          <cell r="D2063">
            <v>310605009</v>
          </cell>
          <cell r="E2063" t="str">
            <v>经内镜气管扩张术</v>
          </cell>
        </row>
        <row r="2063">
          <cell r="G2063" t="str">
            <v>球囊、导管</v>
          </cell>
          <cell r="H2063" t="str">
            <v>次</v>
          </cell>
          <cell r="I2063" t="str">
            <v>6周岁及以下儿童在相应价格基础上加收30%。</v>
          </cell>
          <cell r="J2063">
            <v>247</v>
          </cell>
          <cell r="K2063">
            <v>222</v>
          </cell>
          <cell r="L2063">
            <v>210</v>
          </cell>
          <cell r="M2063">
            <v>188</v>
          </cell>
          <cell r="N2063">
            <v>150</v>
          </cell>
        </row>
        <row r="2064">
          <cell r="D2064">
            <v>310605010</v>
          </cell>
          <cell r="E2064" t="str">
            <v>经纤支镜支架置入术</v>
          </cell>
          <cell r="F2064" t="str">
            <v>经纤支镜支架取出术参照执行</v>
          </cell>
          <cell r="G2064" t="str">
            <v>支架</v>
          </cell>
          <cell r="H2064" t="str">
            <v>次</v>
          </cell>
          <cell r="I2064" t="str">
            <v>6周岁及以下儿童在相应价格基础上加收30%。</v>
          </cell>
          <cell r="J2064">
            <v>1056</v>
          </cell>
          <cell r="K2064">
            <v>950</v>
          </cell>
          <cell r="L2064">
            <v>898</v>
          </cell>
          <cell r="M2064">
            <v>808</v>
          </cell>
          <cell r="N2064">
            <v>646</v>
          </cell>
        </row>
        <row r="2065">
          <cell r="D2065">
            <v>310605011</v>
          </cell>
          <cell r="E2065" t="str">
            <v>经纤支镜引导支气管腔内放疗</v>
          </cell>
        </row>
        <row r="2065">
          <cell r="G2065" t="str">
            <v>药物</v>
          </cell>
          <cell r="H2065" t="str">
            <v>次</v>
          </cell>
        </row>
        <row r="2065">
          <cell r="J2065" t="str">
            <v>未定
修订为：230</v>
          </cell>
          <cell r="K2065" t="str">
            <v>未定
修订为：207</v>
          </cell>
          <cell r="L2065" t="str">
            <v>未定
修订为：196</v>
          </cell>
          <cell r="M2065" t="str">
            <v>未定
修订为：176</v>
          </cell>
          <cell r="N2065" t="str">
            <v>未定
修订为：141</v>
          </cell>
        </row>
        <row r="2066">
          <cell r="D2066">
            <v>310605013</v>
          </cell>
          <cell r="E2066" t="str">
            <v>胸腔镜检查</v>
          </cell>
          <cell r="F2066" t="str">
            <v>含活检；不含经胸腔镜的特殊治疗</v>
          </cell>
        </row>
        <row r="2066">
          <cell r="H2066" t="str">
            <v>次</v>
          </cell>
        </row>
        <row r="2066">
          <cell r="J2066">
            <v>840</v>
          </cell>
          <cell r="K2066">
            <v>756</v>
          </cell>
          <cell r="L2066">
            <v>714</v>
          </cell>
          <cell r="M2066">
            <v>642</v>
          </cell>
          <cell r="N2066">
            <v>513</v>
          </cell>
        </row>
        <row r="2067">
          <cell r="D2067">
            <v>310605014</v>
          </cell>
          <cell r="E2067" t="str">
            <v>纵隔镜检查</v>
          </cell>
          <cell r="F2067" t="str">
            <v>含纵隔淋巴结活检</v>
          </cell>
        </row>
        <row r="2067">
          <cell r="H2067" t="str">
            <v>次</v>
          </cell>
        </row>
        <row r="2067">
          <cell r="J2067">
            <v>720</v>
          </cell>
          <cell r="K2067">
            <v>647</v>
          </cell>
          <cell r="L2067">
            <v>611</v>
          </cell>
          <cell r="M2067">
            <v>549</v>
          </cell>
          <cell r="N2067">
            <v>439</v>
          </cell>
        </row>
        <row r="2068">
          <cell r="D2068">
            <v>310605015</v>
          </cell>
          <cell r="E2068" t="str">
            <v>经内镜支气管热成形术</v>
          </cell>
        </row>
        <row r="2068">
          <cell r="G2068" t="str">
            <v>导管、导丝</v>
          </cell>
          <cell r="H2068" t="str">
            <v>次</v>
          </cell>
        </row>
        <row r="2068">
          <cell r="J2068">
            <v>1920</v>
          </cell>
          <cell r="K2068">
            <v>1727</v>
          </cell>
          <cell r="L2068">
            <v>1631</v>
          </cell>
          <cell r="M2068">
            <v>1467</v>
          </cell>
          <cell r="N2068">
            <v>1173</v>
          </cell>
        </row>
        <row r="2069">
          <cell r="D2069">
            <v>310605016</v>
          </cell>
          <cell r="E2069" t="str">
            <v>超声支气管镜检查</v>
          </cell>
          <cell r="F2069" t="str">
            <v>咽部麻醉、润滑，插入超声支气管镜，观察气道变化，将超声水囊充满，观察支气管壁及壁外结构，定位后进行经支气管淋巴结针吸活检。标本送细胞学和组织学等检查。不含病理学检查、活检。</v>
          </cell>
        </row>
        <row r="2069">
          <cell r="H2069" t="str">
            <v>次</v>
          </cell>
        </row>
        <row r="2069">
          <cell r="J2069">
            <v>800</v>
          </cell>
          <cell r="K2069">
            <v>719</v>
          </cell>
          <cell r="L2069">
            <v>679</v>
          </cell>
          <cell r="M2069">
            <v>611</v>
          </cell>
          <cell r="N2069">
            <v>488</v>
          </cell>
        </row>
        <row r="2070">
          <cell r="D2070">
            <v>310606</v>
          </cell>
          <cell r="E2070" t="str">
            <v>胸部肿瘤治疗</v>
          </cell>
        </row>
        <row r="2070">
          <cell r="H2070" t="str">
            <v>/</v>
          </cell>
        </row>
        <row r="2070">
          <cell r="J2070" t="str">
            <v>/</v>
          </cell>
          <cell r="K2070" t="str">
            <v>/</v>
          </cell>
          <cell r="L2070" t="str">
            <v>/</v>
          </cell>
          <cell r="M2070" t="str">
            <v>/</v>
          </cell>
          <cell r="N2070" t="str">
            <v>/</v>
          </cell>
        </row>
        <row r="2071">
          <cell r="D2071">
            <v>310606001</v>
          </cell>
          <cell r="E2071" t="str">
            <v>经内镜胸部肿瘤特殊治疗</v>
          </cell>
          <cell r="F2071" t="str">
            <v>食管、气管、支气管、肺良性肿瘤或狭窄的治疗分别参照执行</v>
          </cell>
          <cell r="G2071" t="str">
            <v>局部注药</v>
          </cell>
          <cell r="H2071" t="str">
            <v>次</v>
          </cell>
          <cell r="I2071" t="str">
            <v>激光、电凝可分别加收100%</v>
          </cell>
          <cell r="J2071">
            <v>240</v>
          </cell>
          <cell r="K2071">
            <v>215</v>
          </cell>
          <cell r="L2071">
            <v>203</v>
          </cell>
          <cell r="M2071">
            <v>182</v>
          </cell>
          <cell r="N2071">
            <v>145</v>
          </cell>
        </row>
        <row r="2072">
          <cell r="D2072">
            <v>310606002</v>
          </cell>
          <cell r="E2072" t="str">
            <v>恶性肿瘤腔内灌注治疗</v>
          </cell>
          <cell r="F2072" t="str">
            <v>结核病灌注治疗参照执行</v>
          </cell>
        </row>
        <row r="2072">
          <cell r="H2072" t="str">
            <v>次</v>
          </cell>
        </row>
        <row r="2072">
          <cell r="J2072">
            <v>105</v>
          </cell>
          <cell r="K2072">
            <v>95</v>
          </cell>
          <cell r="L2072">
            <v>89</v>
          </cell>
          <cell r="M2072">
            <v>80</v>
          </cell>
          <cell r="N2072">
            <v>63</v>
          </cell>
        </row>
        <row r="2073">
          <cell r="D2073">
            <v>310607</v>
          </cell>
          <cell r="E2073" t="str">
            <v>高压氧治疗</v>
          </cell>
          <cell r="F2073" t="str">
            <v>含氧气</v>
          </cell>
        </row>
        <row r="2073">
          <cell r="H2073" t="str">
            <v>/</v>
          </cell>
        </row>
        <row r="2073">
          <cell r="J2073" t="str">
            <v>/</v>
          </cell>
          <cell r="K2073" t="str">
            <v>/</v>
          </cell>
          <cell r="L2073" t="str">
            <v>/</v>
          </cell>
          <cell r="M2073" t="str">
            <v>/</v>
          </cell>
          <cell r="N2073" t="str">
            <v>/</v>
          </cell>
        </row>
        <row r="2074">
          <cell r="D2074">
            <v>310607001</v>
          </cell>
          <cell r="E2074" t="str">
            <v>高压氧舱治疗</v>
          </cell>
          <cell r="F2074" t="str">
            <v>含治疗压力为2个大气压以上(超高压除外)、舱内吸氧用面罩、头罩和安全防护措施、舱内医护人员监护和指导；不含舱内心电、呼吸监护和药物雾化吸入等</v>
          </cell>
          <cell r="G2074" t="str">
            <v>高压氧舱用面罩、管路及其附件</v>
          </cell>
          <cell r="H2074" t="str">
            <v>次</v>
          </cell>
          <cell r="I2074" t="str">
            <v>超高压氧舱治疗加收45元</v>
          </cell>
          <cell r="J2074">
            <v>74</v>
          </cell>
          <cell r="K2074">
            <v>67</v>
          </cell>
          <cell r="L2074">
            <v>63</v>
          </cell>
          <cell r="M2074">
            <v>56</v>
          </cell>
          <cell r="N2074">
            <v>44</v>
          </cell>
        </row>
        <row r="2075">
          <cell r="D2075">
            <v>310607002</v>
          </cell>
          <cell r="E2075" t="str">
            <v>单人舱治疗</v>
          </cell>
          <cell r="F2075" t="str">
            <v>含纯氧舱</v>
          </cell>
        </row>
        <row r="2075">
          <cell r="H2075" t="str">
            <v>次</v>
          </cell>
        </row>
        <row r="2075">
          <cell r="J2075">
            <v>100</v>
          </cell>
          <cell r="K2075">
            <v>89</v>
          </cell>
          <cell r="L2075">
            <v>85</v>
          </cell>
          <cell r="M2075">
            <v>75</v>
          </cell>
          <cell r="N2075">
            <v>60</v>
          </cell>
        </row>
        <row r="2076">
          <cell r="D2076">
            <v>310607003</v>
          </cell>
          <cell r="E2076" t="str">
            <v>婴儿氧舱治疗</v>
          </cell>
          <cell r="F2076" t="str">
            <v>含纯氧舱</v>
          </cell>
        </row>
        <row r="2076">
          <cell r="H2076" t="str">
            <v>次</v>
          </cell>
        </row>
        <row r="2076">
          <cell r="J2076">
            <v>100</v>
          </cell>
          <cell r="K2076">
            <v>89</v>
          </cell>
          <cell r="L2076">
            <v>85</v>
          </cell>
          <cell r="M2076">
            <v>76</v>
          </cell>
          <cell r="N2076">
            <v>60</v>
          </cell>
        </row>
        <row r="2077">
          <cell r="D2077">
            <v>310607004</v>
          </cell>
          <cell r="E2077" t="str">
            <v>急救单独开舱治疗</v>
          </cell>
          <cell r="F2077" t="str">
            <v>气性坏疽、芽孢杆菌感染传染病及多重耐药菌感染患者参照执行</v>
          </cell>
        </row>
        <row r="2077">
          <cell r="H2077" t="str">
            <v>次</v>
          </cell>
        </row>
        <row r="2077">
          <cell r="J2077">
            <v>300</v>
          </cell>
          <cell r="K2077">
            <v>270</v>
          </cell>
          <cell r="L2077">
            <v>255</v>
          </cell>
          <cell r="M2077">
            <v>229</v>
          </cell>
          <cell r="N2077">
            <v>183</v>
          </cell>
        </row>
        <row r="2078">
          <cell r="D2078">
            <v>310607005</v>
          </cell>
          <cell r="E2078" t="str">
            <v>舱内抢救</v>
          </cell>
          <cell r="F2078" t="str">
            <v>危重病人在高压氧舱内进行抢救治疗。患者生命体征不稳定，舱内需采取多种抢救措施，有丰富高压氧舱抢救治疗经验的医护人员两人以上在舱内，舱外有医护技人员配合。</v>
          </cell>
        </row>
        <row r="2078">
          <cell r="H2078" t="str">
            <v>次</v>
          </cell>
        </row>
        <row r="2078">
          <cell r="J2078">
            <v>200</v>
          </cell>
          <cell r="K2078">
            <v>180</v>
          </cell>
          <cell r="L2078">
            <v>170</v>
          </cell>
          <cell r="M2078">
            <v>152</v>
          </cell>
          <cell r="N2078">
            <v>121</v>
          </cell>
        </row>
        <row r="2079">
          <cell r="D2079">
            <v>310607006</v>
          </cell>
          <cell r="E2079" t="str">
            <v>舱外高流量吸氧</v>
          </cell>
        </row>
        <row r="2079">
          <cell r="H2079" t="str">
            <v>小时</v>
          </cell>
        </row>
        <row r="2079">
          <cell r="J2079" t="str">
            <v>未定</v>
          </cell>
          <cell r="K2079" t="str">
            <v>未定</v>
          </cell>
          <cell r="L2079" t="str">
            <v>未定</v>
          </cell>
          <cell r="M2079" t="str">
            <v>未定</v>
          </cell>
          <cell r="N2079" t="str">
            <v>未定</v>
          </cell>
        </row>
        <row r="2080">
          <cell r="D2080">
            <v>3107</v>
          </cell>
          <cell r="E2080" t="str">
            <v>7．心脏及血管系统</v>
          </cell>
        </row>
        <row r="2080">
          <cell r="H2080" t="str">
            <v>/</v>
          </cell>
        </row>
        <row r="2080">
          <cell r="J2080" t="str">
            <v>/</v>
          </cell>
          <cell r="K2080" t="str">
            <v>/</v>
          </cell>
          <cell r="L2080" t="str">
            <v>/</v>
          </cell>
          <cell r="M2080" t="str">
            <v>/</v>
          </cell>
          <cell r="N2080" t="str">
            <v>/</v>
          </cell>
        </row>
        <row r="2081">
          <cell r="D2081">
            <v>310701</v>
          </cell>
          <cell r="E2081" t="str">
            <v>心电生理和心功能检查</v>
          </cell>
        </row>
        <row r="2081">
          <cell r="H2081" t="str">
            <v>/</v>
          </cell>
        </row>
        <row r="2081">
          <cell r="J2081" t="str">
            <v>/</v>
          </cell>
          <cell r="K2081" t="str">
            <v>/</v>
          </cell>
          <cell r="L2081" t="str">
            <v>/</v>
          </cell>
          <cell r="M2081" t="str">
            <v>/</v>
          </cell>
          <cell r="N2081" t="str">
            <v>/</v>
          </cell>
        </row>
        <row r="2082">
          <cell r="D2082">
            <v>310701001</v>
          </cell>
          <cell r="E2082" t="str">
            <v>常规心电图检查</v>
          </cell>
          <cell r="F2082" t="str">
            <v>含单通道、三通道、常规导联</v>
          </cell>
        </row>
        <row r="2082">
          <cell r="H2082" t="str">
            <v>次</v>
          </cell>
          <cell r="I2082" t="str">
            <v>附加导联加收2元；十二通道加收10元，床旁心电图加收5元</v>
          </cell>
          <cell r="J2082">
            <v>12</v>
          </cell>
          <cell r="K2082">
            <v>11</v>
          </cell>
          <cell r="L2082">
            <v>10</v>
          </cell>
          <cell r="M2082">
            <v>9</v>
          </cell>
          <cell r="N2082">
            <v>7</v>
          </cell>
        </row>
        <row r="2083">
          <cell r="D2083">
            <v>310701002</v>
          </cell>
          <cell r="E2083" t="str">
            <v>食管内心电图</v>
          </cell>
        </row>
        <row r="2083">
          <cell r="G2083" t="str">
            <v>一次性导管</v>
          </cell>
          <cell r="H2083" t="str">
            <v>次</v>
          </cell>
        </row>
        <row r="2083">
          <cell r="J2083">
            <v>60</v>
          </cell>
          <cell r="K2083">
            <v>53</v>
          </cell>
          <cell r="L2083">
            <v>50</v>
          </cell>
          <cell r="M2083">
            <v>45</v>
          </cell>
          <cell r="N2083">
            <v>36</v>
          </cell>
        </row>
        <row r="2084">
          <cell r="D2084">
            <v>310701003</v>
          </cell>
          <cell r="E2084" t="str">
            <v>动态心电图</v>
          </cell>
          <cell r="F2084" t="str">
            <v>含磁带、电池费用，含心率变异性分析</v>
          </cell>
        </row>
        <row r="2084">
          <cell r="H2084" t="str">
            <v>次</v>
          </cell>
        </row>
        <row r="2084">
          <cell r="J2084">
            <v>178</v>
          </cell>
          <cell r="K2084">
            <v>158</v>
          </cell>
          <cell r="L2084">
            <v>150</v>
          </cell>
          <cell r="M2084">
            <v>132</v>
          </cell>
          <cell r="N2084">
            <v>105</v>
          </cell>
        </row>
        <row r="2085">
          <cell r="D2085">
            <v>310701004</v>
          </cell>
          <cell r="E2085" t="str">
            <v>频谱心电图</v>
          </cell>
          <cell r="F2085" t="str">
            <v>含电极费用</v>
          </cell>
        </row>
        <row r="2085">
          <cell r="H2085" t="str">
            <v>次</v>
          </cell>
        </row>
        <row r="2085">
          <cell r="J2085">
            <v>25</v>
          </cell>
          <cell r="K2085">
            <v>22</v>
          </cell>
          <cell r="L2085">
            <v>21</v>
          </cell>
          <cell r="M2085">
            <v>19</v>
          </cell>
          <cell r="N2085">
            <v>15</v>
          </cell>
        </row>
        <row r="2086">
          <cell r="D2086">
            <v>310701005</v>
          </cell>
          <cell r="E2086" t="str">
            <v>标测心电图</v>
          </cell>
          <cell r="F2086" t="str">
            <v>含电极费用</v>
          </cell>
        </row>
        <row r="2086">
          <cell r="H2086" t="str">
            <v>次</v>
          </cell>
        </row>
        <row r="2086">
          <cell r="J2086" t="str">
            <v>未定</v>
          </cell>
          <cell r="K2086" t="str">
            <v>未定</v>
          </cell>
          <cell r="L2086" t="str">
            <v>未定</v>
          </cell>
          <cell r="M2086" t="str">
            <v>未定</v>
          </cell>
          <cell r="N2086" t="str">
            <v>未定</v>
          </cell>
        </row>
        <row r="2087">
          <cell r="D2087">
            <v>310701006</v>
          </cell>
          <cell r="E2087" t="str">
            <v>体表窦房结心电图</v>
          </cell>
        </row>
        <row r="2087">
          <cell r="H2087" t="str">
            <v>次</v>
          </cell>
        </row>
        <row r="2087">
          <cell r="J2087" t="str">
            <v>未定</v>
          </cell>
          <cell r="K2087" t="str">
            <v>未定</v>
          </cell>
          <cell r="L2087" t="str">
            <v>未定</v>
          </cell>
          <cell r="M2087" t="str">
            <v>未定</v>
          </cell>
          <cell r="N2087" t="str">
            <v>未定</v>
          </cell>
        </row>
        <row r="2088">
          <cell r="D2088">
            <v>310701007</v>
          </cell>
          <cell r="E2088" t="str">
            <v>心电事件记录</v>
          </cell>
          <cell r="F2088" t="str">
            <v>含磁带、电池费用</v>
          </cell>
        </row>
        <row r="2088">
          <cell r="H2088" t="str">
            <v>次</v>
          </cell>
        </row>
        <row r="2088">
          <cell r="J2088">
            <v>10</v>
          </cell>
          <cell r="K2088">
            <v>9</v>
          </cell>
          <cell r="L2088">
            <v>9</v>
          </cell>
          <cell r="M2088">
            <v>8</v>
          </cell>
          <cell r="N2088">
            <v>6</v>
          </cell>
        </row>
        <row r="2089">
          <cell r="D2089">
            <v>310701008</v>
          </cell>
          <cell r="E2089" t="str">
            <v>遥测心电监护</v>
          </cell>
          <cell r="F2089" t="str">
            <v>指通过中心工作站利用持续无线传输技术手段，实现远距离对患者心率、心电信号等各项心电监测数据（不含血压、呼吸等一般生命体征数据）的采集和监护。所定价格涵盖设备使用、数据采集及传输、病情观察及监护等操作步骤的人力资源和电池、电极等基本物质资源消耗。</v>
          </cell>
        </row>
        <row r="2089">
          <cell r="H2089" t="str">
            <v>小时</v>
          </cell>
        </row>
        <row r="2089">
          <cell r="J2089">
            <v>8</v>
          </cell>
          <cell r="K2089">
            <v>7</v>
          </cell>
          <cell r="L2089">
            <v>7</v>
          </cell>
          <cell r="M2089">
            <v>6</v>
          </cell>
          <cell r="N2089">
            <v>5</v>
          </cell>
        </row>
        <row r="2090">
          <cell r="D2090">
            <v>310701009</v>
          </cell>
          <cell r="E2090" t="str">
            <v>心电监测电话传输</v>
          </cell>
          <cell r="F2090" t="str">
            <v>含电池、电极费用</v>
          </cell>
        </row>
        <row r="2090">
          <cell r="H2090" t="str">
            <v>日</v>
          </cell>
        </row>
        <row r="2090">
          <cell r="J2090">
            <v>100</v>
          </cell>
          <cell r="K2090">
            <v>89</v>
          </cell>
          <cell r="L2090">
            <v>85</v>
          </cell>
          <cell r="M2090">
            <v>76</v>
          </cell>
          <cell r="N2090">
            <v>60</v>
          </cell>
        </row>
        <row r="2091">
          <cell r="D2091">
            <v>310701010</v>
          </cell>
          <cell r="E2091" t="str">
            <v>心电图踏车负荷试验</v>
          </cell>
          <cell r="F2091" t="str">
            <v>指二阶梯试验。含电极费用</v>
          </cell>
        </row>
        <row r="2091">
          <cell r="H2091" t="str">
            <v>次</v>
          </cell>
          <cell r="I2091" t="str">
            <v>平板运动试验加收120元
修订为：平板运动试验加收120元。使用高频QRS波检查与分析按照400元/次收取，含电极片费用（为全省最高试行价格，下浮不限）。</v>
          </cell>
          <cell r="J2091">
            <v>33</v>
          </cell>
          <cell r="K2091">
            <v>30</v>
          </cell>
          <cell r="L2091">
            <v>28</v>
          </cell>
          <cell r="M2091">
            <v>25</v>
          </cell>
          <cell r="N2091">
            <v>19</v>
          </cell>
        </row>
        <row r="2092">
          <cell r="D2092">
            <v>310701011</v>
          </cell>
          <cell r="E2092" t="str">
            <v>心电图药物负荷试验</v>
          </cell>
          <cell r="F2092" t="str">
            <v>含电极费用</v>
          </cell>
        </row>
        <row r="2092">
          <cell r="H2092" t="str">
            <v>次</v>
          </cell>
        </row>
        <row r="2092">
          <cell r="J2092">
            <v>77</v>
          </cell>
          <cell r="K2092">
            <v>69</v>
          </cell>
          <cell r="L2092">
            <v>65</v>
          </cell>
          <cell r="M2092">
            <v>58</v>
          </cell>
          <cell r="N2092">
            <v>46</v>
          </cell>
        </row>
        <row r="2093">
          <cell r="D2093">
            <v>310701012</v>
          </cell>
          <cell r="E2093" t="str">
            <v>心电向量图</v>
          </cell>
        </row>
        <row r="2093">
          <cell r="H2093" t="str">
            <v>次</v>
          </cell>
        </row>
        <row r="2093">
          <cell r="J2093">
            <v>50</v>
          </cell>
          <cell r="K2093">
            <v>44</v>
          </cell>
          <cell r="L2093">
            <v>43</v>
          </cell>
          <cell r="M2093">
            <v>38</v>
          </cell>
          <cell r="N2093">
            <v>30</v>
          </cell>
        </row>
        <row r="2094">
          <cell r="D2094">
            <v>310701013</v>
          </cell>
          <cell r="E2094" t="str">
            <v>心音图</v>
          </cell>
        </row>
        <row r="2094">
          <cell r="H2094" t="str">
            <v>次</v>
          </cell>
        </row>
        <row r="2094">
          <cell r="J2094">
            <v>40</v>
          </cell>
          <cell r="K2094">
            <v>35</v>
          </cell>
          <cell r="L2094">
            <v>33</v>
          </cell>
          <cell r="M2094">
            <v>29</v>
          </cell>
          <cell r="N2094">
            <v>23</v>
          </cell>
        </row>
        <row r="2095">
          <cell r="D2095">
            <v>310701014</v>
          </cell>
          <cell r="E2095" t="str">
            <v>心阻抗图</v>
          </cell>
        </row>
        <row r="2095">
          <cell r="H2095" t="str">
            <v>次</v>
          </cell>
          <cell r="I2095" t="str">
            <v>心导纳图酌情加收</v>
          </cell>
          <cell r="J2095">
            <v>60</v>
          </cell>
          <cell r="K2095">
            <v>54</v>
          </cell>
          <cell r="L2095">
            <v>51</v>
          </cell>
          <cell r="M2095">
            <v>45</v>
          </cell>
          <cell r="N2095">
            <v>36</v>
          </cell>
        </row>
        <row r="2096">
          <cell r="D2096">
            <v>310701015</v>
          </cell>
          <cell r="E2096" t="str">
            <v>心室晚电位</v>
          </cell>
          <cell r="F2096" t="str">
            <v>含电极费用</v>
          </cell>
        </row>
        <row r="2096">
          <cell r="H2096" t="str">
            <v>次</v>
          </cell>
        </row>
        <row r="2096">
          <cell r="J2096">
            <v>60</v>
          </cell>
          <cell r="K2096">
            <v>54</v>
          </cell>
          <cell r="L2096">
            <v>51</v>
          </cell>
          <cell r="M2096">
            <v>46</v>
          </cell>
          <cell r="N2096">
            <v>36</v>
          </cell>
        </row>
        <row r="2097">
          <cell r="D2097">
            <v>310701016</v>
          </cell>
          <cell r="E2097" t="str">
            <v>心房晚电位</v>
          </cell>
          <cell r="F2097" t="str">
            <v>含电极费用</v>
          </cell>
        </row>
        <row r="2097">
          <cell r="H2097" t="str">
            <v>次</v>
          </cell>
        </row>
        <row r="2097">
          <cell r="J2097">
            <v>60</v>
          </cell>
          <cell r="K2097">
            <v>53</v>
          </cell>
          <cell r="L2097">
            <v>50</v>
          </cell>
          <cell r="M2097">
            <v>45</v>
          </cell>
          <cell r="N2097">
            <v>35</v>
          </cell>
        </row>
        <row r="2098">
          <cell r="D2098">
            <v>310701017</v>
          </cell>
          <cell r="E2098" t="str">
            <v>倾斜试验</v>
          </cell>
        </row>
        <row r="2098">
          <cell r="H2098" t="str">
            <v>次</v>
          </cell>
        </row>
        <row r="2098">
          <cell r="J2098">
            <v>160</v>
          </cell>
          <cell r="K2098">
            <v>143</v>
          </cell>
          <cell r="L2098">
            <v>135</v>
          </cell>
          <cell r="M2098">
            <v>121</v>
          </cell>
          <cell r="N2098">
            <v>96</v>
          </cell>
        </row>
        <row r="2099">
          <cell r="D2099">
            <v>310701018</v>
          </cell>
          <cell r="E2099" t="str">
            <v>心率变异性分析</v>
          </cell>
          <cell r="F2099" t="str">
            <v>指短程</v>
          </cell>
        </row>
        <row r="2099">
          <cell r="H2099" t="str">
            <v>次</v>
          </cell>
          <cell r="I2099" t="str">
            <v>超过24小时每小时加收2元</v>
          </cell>
          <cell r="J2099">
            <v>50</v>
          </cell>
          <cell r="K2099">
            <v>45</v>
          </cell>
          <cell r="L2099">
            <v>43</v>
          </cell>
          <cell r="M2099">
            <v>38</v>
          </cell>
          <cell r="N2099">
            <v>30</v>
          </cell>
        </row>
        <row r="2100">
          <cell r="D2100">
            <v>310701019</v>
          </cell>
          <cell r="E2100" t="str">
            <v>无创阻抗法心搏出量测定</v>
          </cell>
        </row>
        <row r="2100">
          <cell r="H2100" t="str">
            <v>次</v>
          </cell>
        </row>
        <row r="2100">
          <cell r="J2100">
            <v>40</v>
          </cell>
          <cell r="K2100">
            <v>35</v>
          </cell>
          <cell r="L2100">
            <v>34</v>
          </cell>
          <cell r="M2100">
            <v>30</v>
          </cell>
          <cell r="N2100">
            <v>23</v>
          </cell>
        </row>
        <row r="2101">
          <cell r="D2101">
            <v>310701020</v>
          </cell>
          <cell r="E2101" t="str">
            <v>无创心功能监测</v>
          </cell>
          <cell r="F2101" t="str">
            <v>心血流图、心尖搏动图分别参照执行</v>
          </cell>
        </row>
        <row r="2101">
          <cell r="H2101" t="str">
            <v>每监测项目</v>
          </cell>
          <cell r="I2101" t="str">
            <v>每次收费最高不超过80元</v>
          </cell>
          <cell r="J2101">
            <v>5</v>
          </cell>
          <cell r="K2101">
            <v>5</v>
          </cell>
          <cell r="L2101">
            <v>5</v>
          </cell>
          <cell r="M2101">
            <v>5</v>
          </cell>
          <cell r="N2101">
            <v>4</v>
          </cell>
        </row>
        <row r="2102">
          <cell r="D2102">
            <v>310701021</v>
          </cell>
          <cell r="E2102" t="str">
            <v>动态血压监测</v>
          </cell>
          <cell r="F2102" t="str">
            <v>含电池费用；运动血压监测参照执行</v>
          </cell>
        </row>
        <row r="2102">
          <cell r="H2102" t="str">
            <v>小时</v>
          </cell>
        </row>
        <row r="2102">
          <cell r="J2102">
            <v>10</v>
          </cell>
          <cell r="K2102">
            <v>9</v>
          </cell>
          <cell r="L2102">
            <v>9</v>
          </cell>
          <cell r="M2102">
            <v>8</v>
          </cell>
          <cell r="N2102">
            <v>6</v>
          </cell>
        </row>
        <row r="2103">
          <cell r="D2103">
            <v>310701022</v>
          </cell>
          <cell r="E2103" t="str">
            <v>心电监测</v>
          </cell>
          <cell r="F2103" t="str">
            <v>含无创血压、脉搏、呼吸等各项心电监测指标</v>
          </cell>
          <cell r="G2103" t="str">
            <v>一次性电极</v>
          </cell>
          <cell r="H2103" t="str">
            <v>小时</v>
          </cell>
        </row>
        <row r="2103">
          <cell r="J2103">
            <v>3</v>
          </cell>
          <cell r="K2103">
            <v>3</v>
          </cell>
          <cell r="L2103">
            <v>3</v>
          </cell>
          <cell r="M2103">
            <v>2</v>
          </cell>
          <cell r="N2103">
            <v>2</v>
          </cell>
        </row>
        <row r="2104">
          <cell r="D2104">
            <v>310701023</v>
          </cell>
          <cell r="E2104" t="str">
            <v>心输出量测定</v>
          </cell>
        </row>
        <row r="2104">
          <cell r="G2104" t="str">
            <v>漂浮导管、温度传感器、漂浮导管置入套件</v>
          </cell>
          <cell r="H2104" t="str">
            <v>次</v>
          </cell>
        </row>
        <row r="2104">
          <cell r="J2104">
            <v>300</v>
          </cell>
          <cell r="K2104">
            <v>270</v>
          </cell>
          <cell r="L2104">
            <v>255</v>
          </cell>
          <cell r="M2104">
            <v>229</v>
          </cell>
          <cell r="N2104">
            <v>183</v>
          </cell>
        </row>
        <row r="2105">
          <cell r="D2105">
            <v>310701024</v>
          </cell>
          <cell r="E2105" t="str">
            <v>肺动脉压和右心房压力监测</v>
          </cell>
        </row>
        <row r="2105">
          <cell r="G2105" t="str">
            <v>漂浮导管、漂浮导管置入套件</v>
          </cell>
          <cell r="H2105" t="str">
            <v>小时</v>
          </cell>
        </row>
        <row r="2105">
          <cell r="J2105">
            <v>15</v>
          </cell>
          <cell r="K2105">
            <v>13</v>
          </cell>
          <cell r="L2105">
            <v>12</v>
          </cell>
          <cell r="M2105">
            <v>10</v>
          </cell>
          <cell r="N2105">
            <v>8</v>
          </cell>
        </row>
        <row r="2106">
          <cell r="D2106">
            <v>310701025</v>
          </cell>
          <cell r="E2106" t="str">
            <v>动脉内压力监测</v>
          </cell>
        </row>
        <row r="2106">
          <cell r="G2106" t="str">
            <v>套管针、测压套件</v>
          </cell>
          <cell r="H2106" t="str">
            <v>小时</v>
          </cell>
        </row>
        <row r="2106">
          <cell r="J2106">
            <v>15</v>
          </cell>
          <cell r="K2106">
            <v>13</v>
          </cell>
          <cell r="L2106">
            <v>12</v>
          </cell>
          <cell r="M2106">
            <v>10</v>
          </cell>
          <cell r="N2106">
            <v>8</v>
          </cell>
        </row>
        <row r="2107">
          <cell r="D2107">
            <v>310701026</v>
          </cell>
          <cell r="E2107" t="str">
            <v>周围静脉压测定</v>
          </cell>
        </row>
        <row r="2107">
          <cell r="H2107" t="str">
            <v>次</v>
          </cell>
        </row>
        <row r="2107">
          <cell r="J2107">
            <v>20</v>
          </cell>
          <cell r="K2107">
            <v>17</v>
          </cell>
          <cell r="L2107">
            <v>16</v>
          </cell>
          <cell r="M2107">
            <v>14</v>
          </cell>
          <cell r="N2107">
            <v>10</v>
          </cell>
        </row>
        <row r="2108">
          <cell r="D2108">
            <v>310701027</v>
          </cell>
          <cell r="E2108" t="str">
            <v>指脉氧监测</v>
          </cell>
        </row>
        <row r="2108">
          <cell r="H2108" t="str">
            <v>小时</v>
          </cell>
        </row>
        <row r="2108">
          <cell r="J2108">
            <v>2</v>
          </cell>
          <cell r="K2108">
            <v>2</v>
          </cell>
          <cell r="L2108">
            <v>2</v>
          </cell>
          <cell r="M2108">
            <v>1</v>
          </cell>
          <cell r="N2108">
            <v>1</v>
          </cell>
        </row>
        <row r="2109">
          <cell r="D2109">
            <v>310701028</v>
          </cell>
          <cell r="E2109" t="str">
            <v>血氧饱和度监测</v>
          </cell>
        </row>
        <row r="2109">
          <cell r="H2109" t="str">
            <v>小时</v>
          </cell>
        </row>
        <row r="2109">
          <cell r="J2109">
            <v>2</v>
          </cell>
          <cell r="K2109">
            <v>2</v>
          </cell>
          <cell r="L2109">
            <v>2</v>
          </cell>
          <cell r="M2109">
            <v>1</v>
          </cell>
          <cell r="N2109">
            <v>1</v>
          </cell>
        </row>
        <row r="2110">
          <cell r="D2110">
            <v>310701029</v>
          </cell>
          <cell r="E2110" t="str">
            <v>pp-1000动脉硬化及血管病检测
修订为：动脉硬化及血管病检测</v>
          </cell>
        </row>
        <row r="2110">
          <cell r="H2110" t="str">
            <v>次</v>
          </cell>
        </row>
        <row r="2110">
          <cell r="J2110">
            <v>75</v>
          </cell>
          <cell r="K2110">
            <v>67</v>
          </cell>
          <cell r="L2110">
            <v>64</v>
          </cell>
          <cell r="M2110">
            <v>57</v>
          </cell>
          <cell r="N2110">
            <v>46</v>
          </cell>
        </row>
        <row r="2111">
          <cell r="D2111">
            <v>310701030</v>
          </cell>
          <cell r="E2111" t="str">
            <v>NO吸入治疗</v>
          </cell>
          <cell r="F2111" t="str">
            <v>含气体和管道</v>
          </cell>
        </row>
        <row r="2111">
          <cell r="H2111" t="str">
            <v>小时</v>
          </cell>
        </row>
        <row r="2111">
          <cell r="J2111">
            <v>40</v>
          </cell>
          <cell r="K2111">
            <v>35</v>
          </cell>
          <cell r="L2111">
            <v>33</v>
          </cell>
          <cell r="M2111">
            <v>29</v>
          </cell>
          <cell r="N2111">
            <v>23</v>
          </cell>
        </row>
        <row r="2112">
          <cell r="D2112">
            <v>310701031</v>
          </cell>
          <cell r="E2112" t="str">
            <v>窦性心率震荡检测</v>
          </cell>
          <cell r="F2112" t="str">
            <v>使用动态心电图连续24小时心电图，应用分析软件测量心率震荡初始和震荡斜率，出报告</v>
          </cell>
        </row>
        <row r="2112">
          <cell r="H2112" t="str">
            <v>人次</v>
          </cell>
        </row>
        <row r="2112">
          <cell r="J2112">
            <v>30</v>
          </cell>
          <cell r="K2112">
            <v>26</v>
          </cell>
          <cell r="L2112">
            <v>25</v>
          </cell>
          <cell r="M2112">
            <v>22</v>
          </cell>
          <cell r="N2112">
            <v>16</v>
          </cell>
        </row>
        <row r="2113">
          <cell r="D2113">
            <v>310701032</v>
          </cell>
          <cell r="E2113" t="str">
            <v>经皮肢体氧分压测定</v>
          </cell>
          <cell r="F2113" t="str">
            <v>患者仰卧，连接氧分压测定仪于肢体不同部位，开启氧分压测定仪，分别检测肢体不同部位的氧分压，记录并报告。</v>
          </cell>
        </row>
        <row r="2113">
          <cell r="H2113" t="str">
            <v>次</v>
          </cell>
        </row>
        <row r="2113">
          <cell r="J2113">
            <v>80</v>
          </cell>
          <cell r="K2113">
            <v>71</v>
          </cell>
          <cell r="L2113">
            <v>67</v>
          </cell>
          <cell r="M2113">
            <v>60</v>
          </cell>
          <cell r="N2113">
            <v>47</v>
          </cell>
        </row>
        <row r="2114">
          <cell r="D2114">
            <v>310701033</v>
          </cell>
          <cell r="E2114" t="str">
            <v>经外周动脉连续心排出量监测</v>
          </cell>
          <cell r="F2114" t="str">
            <v>消毒，动脉和中心静脉穿刺，连接监测仪，记录各项血流动力学指标、心脏每搏量变异(SVV)、肺水等监测数据。不含中心动脉导管置入。</v>
          </cell>
          <cell r="G2114" t="str">
            <v>传感器</v>
          </cell>
          <cell r="H2114" t="str">
            <v>小时</v>
          </cell>
        </row>
        <row r="2114">
          <cell r="J2114">
            <v>32</v>
          </cell>
          <cell r="K2114">
            <v>29</v>
          </cell>
          <cell r="L2114">
            <v>27</v>
          </cell>
          <cell r="M2114">
            <v>24</v>
          </cell>
          <cell r="N2114">
            <v>19</v>
          </cell>
        </row>
        <row r="2115">
          <cell r="D2115">
            <v>310701034</v>
          </cell>
          <cell r="E2115" t="str">
            <v>脑氧饱和度监测</v>
          </cell>
          <cell r="F2115" t="str">
            <v>通过放置于颅骨上的发光电极，感应脑氧饱和度的变化，监测仪自动记录分析数据变化。</v>
          </cell>
          <cell r="G2115" t="str">
            <v>传感器</v>
          </cell>
          <cell r="H2115" t="str">
            <v>小时</v>
          </cell>
        </row>
        <row r="2115">
          <cell r="J2115">
            <v>37</v>
          </cell>
          <cell r="K2115">
            <v>33</v>
          </cell>
          <cell r="L2115">
            <v>31</v>
          </cell>
          <cell r="M2115">
            <v>28</v>
          </cell>
          <cell r="N2115">
            <v>22</v>
          </cell>
        </row>
        <row r="2116">
          <cell r="D2116">
            <v>310702</v>
          </cell>
          <cell r="E2116" t="str">
            <v>心脏电生理诊疗</v>
          </cell>
          <cell r="F2116" t="str">
            <v>含介入操作、影像学监视、心电监测</v>
          </cell>
        </row>
        <row r="2116">
          <cell r="H2116" t="str">
            <v>/</v>
          </cell>
        </row>
        <row r="2116">
          <cell r="J2116" t="str">
            <v>/</v>
          </cell>
          <cell r="K2116" t="str">
            <v>/</v>
          </cell>
          <cell r="L2116" t="str">
            <v>/</v>
          </cell>
          <cell r="M2116" t="str">
            <v>/</v>
          </cell>
          <cell r="N2116" t="str">
            <v>/</v>
          </cell>
        </row>
        <row r="2117">
          <cell r="D2117">
            <v>310702001</v>
          </cell>
          <cell r="E2117" t="str">
            <v>有创性血流动力学监测(床旁)</v>
          </cell>
          <cell r="F2117" t="str">
            <v>含各房室腔内压力监测、心排血量测定</v>
          </cell>
          <cell r="G2117" t="str">
            <v>漂浮导管、动脉穿刺套针、鞘管</v>
          </cell>
          <cell r="H2117" t="str">
            <v>次</v>
          </cell>
          <cell r="I2117" t="str">
            <v>①心电、压力连续示波以每小时35元计价；②心排量测定以次数计价</v>
          </cell>
          <cell r="J2117">
            <v>120</v>
          </cell>
          <cell r="K2117">
            <v>108</v>
          </cell>
          <cell r="L2117">
            <v>102</v>
          </cell>
          <cell r="M2117">
            <v>91</v>
          </cell>
          <cell r="N2117">
            <v>72</v>
          </cell>
        </row>
        <row r="2118">
          <cell r="D2118">
            <v>310702002</v>
          </cell>
          <cell r="E2118" t="str">
            <v>持续有创性血压监测</v>
          </cell>
          <cell r="F2118" t="str">
            <v>含心电、压力连续示波</v>
          </cell>
          <cell r="G2118" t="str">
            <v>动脉穿刺套针、测压套件</v>
          </cell>
          <cell r="H2118" t="str">
            <v>小时</v>
          </cell>
        </row>
        <row r="2118">
          <cell r="J2118">
            <v>24</v>
          </cell>
          <cell r="K2118">
            <v>22</v>
          </cell>
          <cell r="L2118">
            <v>20</v>
          </cell>
          <cell r="M2118">
            <v>17</v>
          </cell>
          <cell r="N2118">
            <v>13</v>
          </cell>
        </row>
        <row r="2119">
          <cell r="D2119">
            <v>310702003</v>
          </cell>
          <cell r="E2119" t="str">
            <v>有创性心内电生理检查</v>
          </cell>
        </row>
        <row r="2119">
          <cell r="G2119" t="str">
            <v>心导管</v>
          </cell>
          <cell r="H2119" t="str">
            <v>次</v>
          </cell>
        </row>
        <row r="2119">
          <cell r="J2119">
            <v>720</v>
          </cell>
          <cell r="K2119">
            <v>648</v>
          </cell>
          <cell r="L2119">
            <v>612</v>
          </cell>
          <cell r="M2119">
            <v>550</v>
          </cell>
          <cell r="N2119">
            <v>440</v>
          </cell>
        </row>
        <row r="2120">
          <cell r="D2120">
            <v>310702004</v>
          </cell>
          <cell r="E2120" t="str">
            <v>射频消融术</v>
          </cell>
        </row>
        <row r="2120">
          <cell r="G2120" t="str">
            <v>射频导管</v>
          </cell>
          <cell r="H2120" t="str">
            <v>次</v>
          </cell>
        </row>
        <row r="2120">
          <cell r="J2120">
            <v>3600</v>
          </cell>
          <cell r="K2120">
            <v>3240</v>
          </cell>
          <cell r="L2120">
            <v>3060</v>
          </cell>
          <cell r="M2120">
            <v>2753</v>
          </cell>
          <cell r="N2120">
            <v>2202</v>
          </cell>
        </row>
        <row r="2121">
          <cell r="D2121">
            <v>310702005</v>
          </cell>
          <cell r="E2121" t="str">
            <v>临时起搏器安置术</v>
          </cell>
        </row>
        <row r="2121">
          <cell r="G2121" t="str">
            <v>心导管、电极</v>
          </cell>
          <cell r="H2121" t="str">
            <v>次</v>
          </cell>
        </row>
        <row r="2121">
          <cell r="J2121">
            <v>1056</v>
          </cell>
          <cell r="K2121">
            <v>950</v>
          </cell>
          <cell r="L2121">
            <v>898</v>
          </cell>
          <cell r="M2121">
            <v>808</v>
          </cell>
          <cell r="N2121">
            <v>646</v>
          </cell>
        </row>
        <row r="2122">
          <cell r="D2122">
            <v>310702006</v>
          </cell>
          <cell r="E2122" t="str">
            <v>临时起搏器应用</v>
          </cell>
        </row>
        <row r="2122">
          <cell r="H2122" t="str">
            <v>小时</v>
          </cell>
        </row>
        <row r="2122">
          <cell r="J2122">
            <v>6</v>
          </cell>
          <cell r="K2122">
            <v>5</v>
          </cell>
          <cell r="L2122">
            <v>5</v>
          </cell>
          <cell r="M2122">
            <v>5</v>
          </cell>
          <cell r="N2122">
            <v>4</v>
          </cell>
        </row>
        <row r="2123">
          <cell r="D2123">
            <v>310702007</v>
          </cell>
          <cell r="E2123" t="str">
            <v>永久起搏器安置术</v>
          </cell>
        </row>
        <row r="2123">
          <cell r="G2123" t="str">
            <v>起搏器、心导管、电极</v>
          </cell>
          <cell r="H2123" t="str">
            <v>次</v>
          </cell>
        </row>
        <row r="2123">
          <cell r="J2123">
            <v>1200</v>
          </cell>
          <cell r="K2123">
            <v>1080</v>
          </cell>
          <cell r="L2123">
            <v>1020</v>
          </cell>
          <cell r="M2123">
            <v>917</v>
          </cell>
          <cell r="N2123">
            <v>733</v>
          </cell>
        </row>
        <row r="2124">
          <cell r="D2124">
            <v>310702008</v>
          </cell>
          <cell r="E2124" t="str">
            <v>永久起搏器更换术</v>
          </cell>
          <cell r="F2124" t="str">
            <v>取出术、电极更换及调整参照执行</v>
          </cell>
          <cell r="G2124" t="str">
            <v>起搏器、心导管、电极、撕开鞘</v>
          </cell>
          <cell r="H2124" t="str">
            <v>次</v>
          </cell>
        </row>
        <row r="2124">
          <cell r="J2124">
            <v>1440</v>
          </cell>
          <cell r="K2124">
            <v>1295</v>
          </cell>
          <cell r="L2124">
            <v>1223</v>
          </cell>
          <cell r="M2124">
            <v>1100</v>
          </cell>
          <cell r="N2124">
            <v>880</v>
          </cell>
        </row>
        <row r="2125">
          <cell r="D2125">
            <v>310702009</v>
          </cell>
          <cell r="E2125" t="str">
            <v>埋藏式心脏复律除颤器安置术</v>
          </cell>
        </row>
        <row r="2125">
          <cell r="G2125" t="str">
            <v>除颤器、心导管、电极</v>
          </cell>
          <cell r="H2125" t="str">
            <v>次</v>
          </cell>
        </row>
        <row r="2125">
          <cell r="J2125">
            <v>3600</v>
          </cell>
          <cell r="K2125">
            <v>3239</v>
          </cell>
          <cell r="L2125">
            <v>3059</v>
          </cell>
          <cell r="M2125">
            <v>2753</v>
          </cell>
          <cell r="N2125">
            <v>2201</v>
          </cell>
        </row>
        <row r="2126">
          <cell r="D2126">
            <v>310702010</v>
          </cell>
          <cell r="E2126" t="str">
            <v>起搏器功能分析和随访</v>
          </cell>
        </row>
        <row r="2126">
          <cell r="H2126" t="str">
            <v>次</v>
          </cell>
        </row>
        <row r="2126">
          <cell r="J2126">
            <v>59</v>
          </cell>
          <cell r="K2126">
            <v>53</v>
          </cell>
          <cell r="L2126">
            <v>50</v>
          </cell>
          <cell r="M2126">
            <v>44</v>
          </cell>
          <cell r="N2126">
            <v>35</v>
          </cell>
        </row>
        <row r="2127">
          <cell r="D2127">
            <v>310702011</v>
          </cell>
          <cell r="E2127" t="str">
            <v>起搏器程控功能检查</v>
          </cell>
          <cell r="F2127" t="str">
            <v>含起搏器功能分析与编程</v>
          </cell>
        </row>
        <row r="2127">
          <cell r="H2127" t="str">
            <v>次</v>
          </cell>
        </row>
        <row r="2127">
          <cell r="J2127">
            <v>39</v>
          </cell>
          <cell r="K2127">
            <v>35</v>
          </cell>
          <cell r="L2127">
            <v>33</v>
          </cell>
          <cell r="M2127">
            <v>29</v>
          </cell>
          <cell r="N2127">
            <v>23</v>
          </cell>
        </row>
        <row r="2128">
          <cell r="D2128">
            <v>310702012</v>
          </cell>
          <cell r="E2128" t="str">
            <v>起搏器胸壁刺激法检查</v>
          </cell>
        </row>
        <row r="2128">
          <cell r="H2128" t="str">
            <v>次</v>
          </cell>
        </row>
        <row r="2128">
          <cell r="J2128">
            <v>36</v>
          </cell>
          <cell r="K2128">
            <v>32</v>
          </cell>
          <cell r="L2128">
            <v>30</v>
          </cell>
          <cell r="M2128">
            <v>26</v>
          </cell>
          <cell r="N2128">
            <v>20</v>
          </cell>
        </row>
        <row r="2129">
          <cell r="D2129">
            <v>310702013</v>
          </cell>
          <cell r="E2129" t="str">
            <v>体外经胸型心脏临时起搏术</v>
          </cell>
        </row>
        <row r="2129">
          <cell r="H2129" t="str">
            <v>次</v>
          </cell>
        </row>
        <row r="2129">
          <cell r="J2129">
            <v>66</v>
          </cell>
          <cell r="K2129">
            <v>59</v>
          </cell>
          <cell r="L2129">
            <v>56</v>
          </cell>
          <cell r="M2129">
            <v>51</v>
          </cell>
          <cell r="N2129">
            <v>40</v>
          </cell>
        </row>
        <row r="2130">
          <cell r="D2130">
            <v>310702014</v>
          </cell>
          <cell r="E2130" t="str">
            <v>经食管心脏起搏术</v>
          </cell>
        </row>
        <row r="2130">
          <cell r="H2130" t="str">
            <v>次</v>
          </cell>
        </row>
        <row r="2130">
          <cell r="J2130">
            <v>132</v>
          </cell>
          <cell r="K2130">
            <v>119</v>
          </cell>
          <cell r="L2130">
            <v>112</v>
          </cell>
          <cell r="M2130">
            <v>101</v>
          </cell>
          <cell r="N2130">
            <v>81</v>
          </cell>
        </row>
        <row r="2131">
          <cell r="D2131">
            <v>310702015</v>
          </cell>
          <cell r="E2131" t="str">
            <v>经食管心脏调搏术</v>
          </cell>
          <cell r="F2131" t="str">
            <v>指超速抑制心动过速治疗</v>
          </cell>
        </row>
        <row r="2131">
          <cell r="H2131" t="str">
            <v>次</v>
          </cell>
        </row>
        <row r="2131">
          <cell r="J2131">
            <v>132</v>
          </cell>
          <cell r="K2131">
            <v>119</v>
          </cell>
          <cell r="L2131">
            <v>112</v>
          </cell>
          <cell r="M2131">
            <v>101</v>
          </cell>
          <cell r="N2131">
            <v>81</v>
          </cell>
        </row>
        <row r="2132">
          <cell r="D2132">
            <v>310702016</v>
          </cell>
          <cell r="E2132" t="str">
            <v>心脏电复律术</v>
          </cell>
        </row>
        <row r="2132">
          <cell r="H2132" t="str">
            <v>次</v>
          </cell>
        </row>
        <row r="2132">
          <cell r="J2132">
            <v>79</v>
          </cell>
          <cell r="K2132">
            <v>71</v>
          </cell>
          <cell r="L2132">
            <v>67</v>
          </cell>
          <cell r="M2132">
            <v>60</v>
          </cell>
          <cell r="N2132">
            <v>47</v>
          </cell>
        </row>
        <row r="2133">
          <cell r="D2133">
            <v>310702017</v>
          </cell>
          <cell r="E2133" t="str">
            <v>心脏电除颤术</v>
          </cell>
        </row>
        <row r="2133">
          <cell r="H2133" t="str">
            <v>次</v>
          </cell>
        </row>
        <row r="2133">
          <cell r="J2133">
            <v>132</v>
          </cell>
          <cell r="K2133">
            <v>118</v>
          </cell>
          <cell r="L2133">
            <v>112</v>
          </cell>
          <cell r="M2133">
            <v>90</v>
          </cell>
          <cell r="N2133">
            <v>72</v>
          </cell>
        </row>
        <row r="2134">
          <cell r="D2134">
            <v>310702018</v>
          </cell>
          <cell r="E2134" t="str">
            <v>体外自动心脏变律除颤术</v>
          </cell>
          <cell r="F2134" t="str">
            <v>半自动心脏变律除颤术参照执行</v>
          </cell>
          <cell r="G2134" t="str">
            <v>一次性复律除颤电极</v>
          </cell>
          <cell r="H2134" t="str">
            <v>次</v>
          </cell>
        </row>
        <row r="2134">
          <cell r="J2134">
            <v>132</v>
          </cell>
          <cell r="K2134">
            <v>119</v>
          </cell>
          <cell r="L2134">
            <v>112</v>
          </cell>
          <cell r="M2134">
            <v>101</v>
          </cell>
          <cell r="N2134">
            <v>81</v>
          </cell>
        </row>
        <row r="2135">
          <cell r="D2135">
            <v>310702019</v>
          </cell>
          <cell r="E2135" t="str">
            <v>体外反搏治疗</v>
          </cell>
        </row>
        <row r="2135">
          <cell r="H2135" t="str">
            <v>次</v>
          </cell>
        </row>
        <row r="2135">
          <cell r="J2135">
            <v>62</v>
          </cell>
          <cell r="K2135">
            <v>56</v>
          </cell>
          <cell r="L2135">
            <v>53</v>
          </cell>
          <cell r="M2135">
            <v>47</v>
          </cell>
          <cell r="N2135">
            <v>37</v>
          </cell>
        </row>
        <row r="2136">
          <cell r="D2136">
            <v>310702020</v>
          </cell>
          <cell r="E2136" t="str">
            <v>右心导管检查术</v>
          </cell>
        </row>
        <row r="2136">
          <cell r="G2136" t="str">
            <v>导管、导丝</v>
          </cell>
          <cell r="H2136" t="str">
            <v>次</v>
          </cell>
          <cell r="I2136" t="str">
            <v>血氧测定加收50元。6周岁及以下儿童在相应价格基础上加收30%。</v>
          </cell>
          <cell r="J2136">
            <v>1080</v>
          </cell>
          <cell r="K2136">
            <v>972</v>
          </cell>
          <cell r="L2136">
            <v>917</v>
          </cell>
          <cell r="M2136">
            <v>825</v>
          </cell>
          <cell r="N2136">
            <v>660</v>
          </cell>
        </row>
        <row r="2137">
          <cell r="D2137">
            <v>310702021</v>
          </cell>
          <cell r="E2137" t="str">
            <v>左心导管检查术</v>
          </cell>
          <cell r="F2137" t="str">
            <v>左室造影术参照执行</v>
          </cell>
          <cell r="G2137" t="str">
            <v>导管、导丝</v>
          </cell>
          <cell r="H2137" t="str">
            <v>次</v>
          </cell>
          <cell r="I2137" t="str">
            <v>6周岁及以下儿童在相应价格基础上加收30%。</v>
          </cell>
          <cell r="J2137">
            <v>1200</v>
          </cell>
          <cell r="K2137">
            <v>1079</v>
          </cell>
          <cell r="L2137">
            <v>1020</v>
          </cell>
          <cell r="M2137">
            <v>917</v>
          </cell>
          <cell r="N2137">
            <v>732</v>
          </cell>
        </row>
        <row r="2138">
          <cell r="D2138">
            <v>310702022</v>
          </cell>
          <cell r="E2138" t="str">
            <v>心包穿刺术</v>
          </cell>
          <cell r="F2138" t="str">
            <v>引流参照执行</v>
          </cell>
          <cell r="G2138" t="str">
            <v>引流导管</v>
          </cell>
          <cell r="H2138" t="str">
            <v>次</v>
          </cell>
          <cell r="I2138" t="str">
            <v>6周岁及以下儿童在相应价格基础上加收30%。</v>
          </cell>
          <cell r="J2138">
            <v>173</v>
          </cell>
          <cell r="K2138">
            <v>156</v>
          </cell>
          <cell r="L2138">
            <v>147</v>
          </cell>
          <cell r="M2138">
            <v>132</v>
          </cell>
          <cell r="N2138">
            <v>105</v>
          </cell>
        </row>
        <row r="2139">
          <cell r="D2139">
            <v>310702023</v>
          </cell>
          <cell r="E2139" t="str">
            <v>快速性心律失常冷冻消融术</v>
          </cell>
          <cell r="F2139" t="str">
            <v>消毒铺巾，局部麻醉，监护仪监护下，血管造影机X线引导下穿刺动脉或静脉，放置鞘管，放置冷冻消融导管，降温消融，以电生理刺激仪反复刺激诱发并采用多通道电生理记录仪记录，证实心动过速不能诱发。不含有创心内电生理检查、监护、DSA引导。</v>
          </cell>
          <cell r="G2139" t="str">
            <v>球囊型冷冻消融管、可调控导管鞘、一次性使用心内标测电极导管。</v>
          </cell>
          <cell r="H2139" t="str">
            <v>次</v>
          </cell>
        </row>
        <row r="2139">
          <cell r="J2139">
            <v>3600</v>
          </cell>
          <cell r="K2139">
            <v>3239</v>
          </cell>
          <cell r="L2139">
            <v>3059</v>
          </cell>
          <cell r="M2139">
            <v>2753</v>
          </cell>
          <cell r="N2139">
            <v>2201</v>
          </cell>
        </row>
        <row r="2140">
          <cell r="D2140">
            <v>310702024</v>
          </cell>
          <cell r="E2140" t="str">
            <v>急性缺血性血栓超早期静脉溶栓术</v>
          </cell>
          <cell r="F2140" t="str">
            <v>溶栓治疗时间（door-to-needletime，DNT）控制在发病60分钟以内。对患者进行快速识别并评估，监测基本生命体征，必要时进行心肺支持（气道、呼吸、循环）等。建立急诊静脉溶栓绿色通道：多学科通力协作，成立专门溶栓小组，排除溶栓禁忌症后评估风险和获益，静脉溶栓治疗。溶栓过程中医生及护士全程监护。</v>
          </cell>
        </row>
        <row r="2140">
          <cell r="H2140" t="str">
            <v>次</v>
          </cell>
        </row>
        <row r="2140">
          <cell r="J2140">
            <v>600</v>
          </cell>
          <cell r="K2140">
            <v>540</v>
          </cell>
          <cell r="L2140">
            <v>510</v>
          </cell>
          <cell r="M2140">
            <v>459</v>
          </cell>
          <cell r="N2140">
            <v>367</v>
          </cell>
        </row>
        <row r="2141">
          <cell r="D2141">
            <v>3108</v>
          </cell>
          <cell r="E2141" t="str">
            <v>8．血液及淋巴系统</v>
          </cell>
        </row>
        <row r="2141">
          <cell r="H2141" t="str">
            <v>/</v>
          </cell>
        </row>
        <row r="2141">
          <cell r="J2141" t="str">
            <v>/</v>
          </cell>
          <cell r="K2141" t="str">
            <v>/</v>
          </cell>
          <cell r="L2141" t="str">
            <v>/</v>
          </cell>
          <cell r="M2141" t="str">
            <v>/</v>
          </cell>
          <cell r="N2141" t="str">
            <v>/</v>
          </cell>
        </row>
        <row r="2142">
          <cell r="D2142">
            <v>310800001</v>
          </cell>
          <cell r="E2142" t="str">
            <v>骨髓穿刺术</v>
          </cell>
          <cell r="F2142" t="str">
            <v>指使用骨穿针穿刺后抽取骨髓液并制备骨髓液涂片。不含骨髓活检术。</v>
          </cell>
        </row>
        <row r="2142">
          <cell r="H2142" t="str">
            <v>次</v>
          </cell>
          <cell r="I2142" t="str">
            <v>6周岁及以下儿童在相应价格基础上加收30%。</v>
          </cell>
          <cell r="J2142">
            <v>62</v>
          </cell>
          <cell r="K2142">
            <v>56</v>
          </cell>
          <cell r="L2142">
            <v>53</v>
          </cell>
          <cell r="M2142">
            <v>47</v>
          </cell>
          <cell r="N2142">
            <v>37</v>
          </cell>
        </row>
        <row r="2143">
          <cell r="D2143">
            <v>310800002</v>
          </cell>
          <cell r="E2143" t="str">
            <v>骨髓活检术</v>
          </cell>
          <cell r="F2143" t="str">
            <v>指使用活检针穿刺后取骨髓组织，并置于固定液中。不含骨髓穿刺术。</v>
          </cell>
        </row>
        <row r="2143">
          <cell r="H2143" t="str">
            <v>次</v>
          </cell>
          <cell r="I2143" t="str">
            <v>6周岁及以下儿童在相应价格基础上加收30%。</v>
          </cell>
          <cell r="J2143">
            <v>68</v>
          </cell>
          <cell r="K2143">
            <v>61</v>
          </cell>
          <cell r="L2143">
            <v>58</v>
          </cell>
          <cell r="M2143">
            <v>52</v>
          </cell>
          <cell r="N2143">
            <v>41</v>
          </cell>
        </row>
        <row r="2144">
          <cell r="D2144">
            <v>310800003</v>
          </cell>
          <cell r="E2144" t="str">
            <v>混合淋巴细胞培养</v>
          </cell>
          <cell r="F2144" t="str">
            <v>指液闪技术体外细胞培养</v>
          </cell>
        </row>
        <row r="2144">
          <cell r="H2144" t="str">
            <v>每个人</v>
          </cell>
        </row>
        <row r="2144">
          <cell r="J2144" t="str">
            <v>未定</v>
          </cell>
          <cell r="K2144" t="str">
            <v>未定</v>
          </cell>
          <cell r="L2144" t="str">
            <v>未定</v>
          </cell>
          <cell r="M2144" t="str">
            <v>未定</v>
          </cell>
          <cell r="N2144" t="str">
            <v>未定</v>
          </cell>
        </row>
        <row r="2145">
          <cell r="D2145">
            <v>310800004</v>
          </cell>
          <cell r="E2145" t="str">
            <v>采自体血及保存</v>
          </cell>
          <cell r="F2145" t="str">
            <v>含麻醉下手术采集和低温保存</v>
          </cell>
        </row>
        <row r="2145">
          <cell r="H2145" t="str">
            <v>采血
次数</v>
          </cell>
          <cell r="I2145" t="str">
            <v>长期低温保存以每月80元计价</v>
          </cell>
          <cell r="J2145">
            <v>15</v>
          </cell>
          <cell r="K2145">
            <v>13</v>
          </cell>
          <cell r="L2145">
            <v>12</v>
          </cell>
          <cell r="M2145">
            <v>10</v>
          </cell>
          <cell r="N2145">
            <v>8</v>
          </cell>
        </row>
        <row r="2146">
          <cell r="D2146">
            <v>310800005</v>
          </cell>
          <cell r="E2146" t="str">
            <v>血细胞分离单采</v>
          </cell>
        </row>
        <row r="2146">
          <cell r="H2146" t="str">
            <v>次</v>
          </cell>
          <cell r="I2146" t="str">
            <v>以6000ml为基数，每增加循环量1000ml加收50%。</v>
          </cell>
          <cell r="J2146">
            <v>1800</v>
          </cell>
          <cell r="K2146">
            <v>1619</v>
          </cell>
          <cell r="L2146">
            <v>1529</v>
          </cell>
          <cell r="M2146">
            <v>1376</v>
          </cell>
          <cell r="N2146">
            <v>1100</v>
          </cell>
        </row>
        <row r="2147">
          <cell r="D2147">
            <v>310800006</v>
          </cell>
          <cell r="E2147" t="str">
            <v>白细胞除滤</v>
          </cell>
          <cell r="F2147" t="str">
            <v>全血或悬浮红细胞、血小板过滤分别参照执行。含生理盐水</v>
          </cell>
          <cell r="G2147" t="str">
            <v>滤除白细胞输血器</v>
          </cell>
          <cell r="H2147" t="str">
            <v>次</v>
          </cell>
        </row>
        <row r="2147">
          <cell r="J2147">
            <v>99</v>
          </cell>
          <cell r="K2147">
            <v>89</v>
          </cell>
          <cell r="L2147">
            <v>84</v>
          </cell>
          <cell r="M2147">
            <v>76</v>
          </cell>
          <cell r="N2147">
            <v>59</v>
          </cell>
        </row>
        <row r="2148">
          <cell r="D2148">
            <v>310800007</v>
          </cell>
          <cell r="E2148" t="str">
            <v>自体血回收</v>
          </cell>
        </row>
        <row r="2148">
          <cell r="G2148" t="str">
            <v>血细胞分离器、血液回收罐装置、管路</v>
          </cell>
          <cell r="H2148" t="str">
            <v>次</v>
          </cell>
          <cell r="I2148" t="str">
            <v>术中自体血回输加收300元</v>
          </cell>
          <cell r="J2148">
            <v>62</v>
          </cell>
          <cell r="K2148">
            <v>55</v>
          </cell>
          <cell r="L2148">
            <v>53</v>
          </cell>
          <cell r="M2148">
            <v>47</v>
          </cell>
          <cell r="N2148">
            <v>36</v>
          </cell>
        </row>
        <row r="2149">
          <cell r="D2149">
            <v>310800008</v>
          </cell>
          <cell r="E2149" t="str">
            <v>血浆置换术</v>
          </cell>
          <cell r="F2149" t="str">
            <v>机采</v>
          </cell>
        </row>
        <row r="2149">
          <cell r="H2149" t="str">
            <v>次</v>
          </cell>
        </row>
        <row r="2149">
          <cell r="J2149">
            <v>2160</v>
          </cell>
          <cell r="K2149">
            <v>1944</v>
          </cell>
          <cell r="L2149">
            <v>1836</v>
          </cell>
          <cell r="M2149">
            <v>1652</v>
          </cell>
          <cell r="N2149">
            <v>1321</v>
          </cell>
        </row>
        <row r="2150">
          <cell r="D2150">
            <v>310800009</v>
          </cell>
          <cell r="E2150" t="str">
            <v>血液照射</v>
          </cell>
          <cell r="F2150" t="str">
            <v>加速器或60钴照射源，照射2000rad±。自体、异体分别参照执行</v>
          </cell>
        </row>
        <row r="2150">
          <cell r="H2150" t="str">
            <v>次</v>
          </cell>
          <cell r="I2150" t="str">
            <v>使用X射线照射按50%收取</v>
          </cell>
          <cell r="J2150">
            <v>240</v>
          </cell>
          <cell r="K2150">
            <v>215</v>
          </cell>
          <cell r="L2150">
            <v>203</v>
          </cell>
          <cell r="M2150">
            <v>182</v>
          </cell>
          <cell r="N2150">
            <v>145</v>
          </cell>
        </row>
        <row r="2151">
          <cell r="D2151">
            <v>310800010</v>
          </cell>
          <cell r="E2151" t="str">
            <v>血液稀释疗法</v>
          </cell>
        </row>
        <row r="2151">
          <cell r="H2151" t="str">
            <v>次</v>
          </cell>
        </row>
        <row r="2151">
          <cell r="J2151">
            <v>99</v>
          </cell>
          <cell r="K2151">
            <v>89</v>
          </cell>
          <cell r="L2151">
            <v>84</v>
          </cell>
          <cell r="M2151">
            <v>75</v>
          </cell>
          <cell r="N2151">
            <v>60</v>
          </cell>
        </row>
        <row r="2152">
          <cell r="D2152">
            <v>310800011</v>
          </cell>
          <cell r="E2152" t="str">
            <v>血液光量子自体血回输治疗</v>
          </cell>
          <cell r="F2152" t="str">
            <v>含输氧、采血、紫外线照射及回输；光量子自体血回输(紫外光照射)参照执行</v>
          </cell>
        </row>
        <row r="2152">
          <cell r="H2152" t="str">
            <v>次</v>
          </cell>
          <cell r="I2152" t="str">
            <v>免疫三氧血回输治疗加收160元</v>
          </cell>
          <cell r="J2152">
            <v>25</v>
          </cell>
          <cell r="K2152">
            <v>22</v>
          </cell>
          <cell r="L2152">
            <v>21</v>
          </cell>
          <cell r="M2152">
            <v>18</v>
          </cell>
          <cell r="N2152">
            <v>13</v>
          </cell>
        </row>
        <row r="2153">
          <cell r="D2153">
            <v>310800012</v>
          </cell>
          <cell r="E2153" t="str">
            <v>骨髓采集术</v>
          </cell>
          <cell r="F2153" t="str">
            <v>含保存</v>
          </cell>
        </row>
        <row r="2153">
          <cell r="H2153" t="str">
            <v>200ml
/单位</v>
          </cell>
        </row>
        <row r="2153">
          <cell r="J2153">
            <v>1800</v>
          </cell>
          <cell r="K2153">
            <v>1619</v>
          </cell>
          <cell r="L2153">
            <v>1529</v>
          </cell>
          <cell r="M2153">
            <v>1376</v>
          </cell>
          <cell r="N2153">
            <v>1100</v>
          </cell>
        </row>
        <row r="2154">
          <cell r="D2154">
            <v>310800013</v>
          </cell>
          <cell r="E2154" t="str">
            <v>骨髓血回输</v>
          </cell>
          <cell r="F2154" t="str">
            <v>含骨髓复苏</v>
          </cell>
        </row>
        <row r="2154">
          <cell r="H2154" t="str">
            <v>次</v>
          </cell>
        </row>
        <row r="2154">
          <cell r="J2154">
            <v>371</v>
          </cell>
          <cell r="K2154">
            <v>333</v>
          </cell>
          <cell r="L2154">
            <v>315</v>
          </cell>
          <cell r="M2154">
            <v>283</v>
          </cell>
          <cell r="N2154">
            <v>225</v>
          </cell>
        </row>
        <row r="2155">
          <cell r="D2155">
            <v>310800014</v>
          </cell>
          <cell r="E2155" t="str">
            <v>外周血干细胞回输</v>
          </cell>
        </row>
        <row r="2155">
          <cell r="H2155" t="str">
            <v>次</v>
          </cell>
        </row>
        <row r="2155">
          <cell r="J2155">
            <v>371</v>
          </cell>
          <cell r="K2155">
            <v>333</v>
          </cell>
          <cell r="L2155">
            <v>315</v>
          </cell>
          <cell r="M2155">
            <v>283</v>
          </cell>
          <cell r="N2155">
            <v>225</v>
          </cell>
        </row>
        <row r="2156">
          <cell r="D2156">
            <v>310800015</v>
          </cell>
          <cell r="E2156" t="str">
            <v>骨髓或外周血干细胞体外净化</v>
          </cell>
          <cell r="F2156" t="str">
            <v>指严格无菌下体外细胞培养法</v>
          </cell>
        </row>
        <row r="2156">
          <cell r="H2156" t="str">
            <v>次</v>
          </cell>
        </row>
        <row r="2156">
          <cell r="J2156">
            <v>1056</v>
          </cell>
          <cell r="K2156">
            <v>950</v>
          </cell>
          <cell r="L2156">
            <v>898</v>
          </cell>
          <cell r="M2156">
            <v>808</v>
          </cell>
          <cell r="N2156">
            <v>646</v>
          </cell>
        </row>
        <row r="2157">
          <cell r="D2157">
            <v>310800016</v>
          </cell>
          <cell r="E2157" t="str">
            <v>骨髓或外周血干细胞冷冻保存</v>
          </cell>
          <cell r="F2157" t="str">
            <v>程控降温仪或超低温、液氮保存分别参照执行</v>
          </cell>
        </row>
        <row r="2157">
          <cell r="H2157" t="str">
            <v>天</v>
          </cell>
        </row>
        <row r="2157">
          <cell r="J2157">
            <v>37</v>
          </cell>
          <cell r="K2157">
            <v>33</v>
          </cell>
          <cell r="L2157">
            <v>31</v>
          </cell>
          <cell r="M2157">
            <v>27</v>
          </cell>
          <cell r="N2157">
            <v>20</v>
          </cell>
        </row>
        <row r="2158">
          <cell r="D2158">
            <v>310800017</v>
          </cell>
          <cell r="E2158" t="str">
            <v>血细胞分化簇抗原（CD）34阳性造血干细胞分选</v>
          </cell>
        </row>
        <row r="2158">
          <cell r="G2158" t="str">
            <v>一次性免疫磁珠</v>
          </cell>
          <cell r="H2158" t="str">
            <v>次</v>
          </cell>
        </row>
        <row r="2158">
          <cell r="J2158">
            <v>4800</v>
          </cell>
          <cell r="K2158">
            <v>4319</v>
          </cell>
          <cell r="L2158">
            <v>4079</v>
          </cell>
          <cell r="M2158">
            <v>3671</v>
          </cell>
          <cell r="N2158">
            <v>2936</v>
          </cell>
        </row>
        <row r="2159">
          <cell r="D2159">
            <v>310800018</v>
          </cell>
          <cell r="E2159" t="str">
            <v>血细胞分化簇抗原（CD）34阳性造血干细胞移植</v>
          </cell>
        </row>
        <row r="2159">
          <cell r="H2159" t="str">
            <v>次</v>
          </cell>
        </row>
        <row r="2159">
          <cell r="J2159">
            <v>2400</v>
          </cell>
          <cell r="K2159">
            <v>2159</v>
          </cell>
          <cell r="L2159">
            <v>2039</v>
          </cell>
          <cell r="M2159">
            <v>1835</v>
          </cell>
          <cell r="N2159">
            <v>1467</v>
          </cell>
        </row>
        <row r="2160">
          <cell r="D2160">
            <v>310800019</v>
          </cell>
          <cell r="E2160" t="str">
            <v>配型不合异基因骨髓移植T细胞去除术</v>
          </cell>
          <cell r="F2160" t="str">
            <v>体外细胞培养法、白细胞分离沉降分别参照执行</v>
          </cell>
        </row>
        <row r="2160">
          <cell r="H2160" t="str">
            <v>次</v>
          </cell>
        </row>
        <row r="2160">
          <cell r="J2160">
            <v>2400</v>
          </cell>
          <cell r="K2160">
            <v>2159</v>
          </cell>
          <cell r="L2160">
            <v>2039</v>
          </cell>
          <cell r="M2160">
            <v>1835</v>
          </cell>
          <cell r="N2160">
            <v>1467</v>
          </cell>
        </row>
        <row r="2161">
          <cell r="D2161">
            <v>310800020</v>
          </cell>
          <cell r="E2161" t="str">
            <v>骨髓移植术</v>
          </cell>
          <cell r="F2161" t="str">
            <v>含严格无菌消毒隔离措施。异体基因、自体基因分别参照执行</v>
          </cell>
          <cell r="G2161" t="str">
            <v>供体</v>
          </cell>
          <cell r="H2161" t="str">
            <v>次</v>
          </cell>
        </row>
        <row r="2161">
          <cell r="J2161">
            <v>4200</v>
          </cell>
          <cell r="K2161">
            <v>3779</v>
          </cell>
          <cell r="L2161">
            <v>3569</v>
          </cell>
          <cell r="M2161">
            <v>3212</v>
          </cell>
          <cell r="N2161">
            <v>2568</v>
          </cell>
        </row>
        <row r="2162">
          <cell r="D2162">
            <v>310800021</v>
          </cell>
          <cell r="E2162" t="str">
            <v>外周血干细胞移植术</v>
          </cell>
          <cell r="F2162" t="str">
            <v>含严格无菌消毒隔离措施。异体基因、自体基因分别参照执行</v>
          </cell>
          <cell r="G2162" t="str">
            <v>供体</v>
          </cell>
          <cell r="H2162" t="str">
            <v>次</v>
          </cell>
        </row>
        <row r="2162">
          <cell r="J2162">
            <v>4200</v>
          </cell>
          <cell r="K2162">
            <v>3779</v>
          </cell>
          <cell r="L2162">
            <v>3569</v>
          </cell>
          <cell r="M2162">
            <v>3212</v>
          </cell>
          <cell r="N2162">
            <v>2568</v>
          </cell>
        </row>
        <row r="2163">
          <cell r="D2163">
            <v>310800022</v>
          </cell>
          <cell r="E2163" t="str">
            <v>自体骨髓或外周血干细胞支持治疗</v>
          </cell>
          <cell r="F2163" t="str">
            <v>指大剂量化疗后。含严格无菌消毒隔离措施</v>
          </cell>
        </row>
        <row r="2163">
          <cell r="H2163" t="str">
            <v>次</v>
          </cell>
        </row>
        <row r="2163">
          <cell r="J2163">
            <v>4200</v>
          </cell>
          <cell r="K2163">
            <v>3779</v>
          </cell>
          <cell r="L2163">
            <v>3569</v>
          </cell>
          <cell r="M2163">
            <v>3212</v>
          </cell>
          <cell r="N2163">
            <v>2568</v>
          </cell>
        </row>
        <row r="2164">
          <cell r="D2164">
            <v>310800023</v>
          </cell>
          <cell r="E2164" t="str">
            <v>脐血移植术</v>
          </cell>
          <cell r="F2164" t="str">
            <v>含严格无菌消毒隔离措施。异体基因、自体基因分别参照执行</v>
          </cell>
          <cell r="G2164" t="str">
            <v>脐血</v>
          </cell>
          <cell r="H2164" t="str">
            <v>次</v>
          </cell>
        </row>
        <row r="2164">
          <cell r="J2164">
            <v>4800</v>
          </cell>
          <cell r="K2164">
            <v>4319</v>
          </cell>
          <cell r="L2164">
            <v>4079</v>
          </cell>
          <cell r="M2164">
            <v>3671</v>
          </cell>
          <cell r="N2164">
            <v>2936</v>
          </cell>
        </row>
        <row r="2165">
          <cell r="D2165">
            <v>310800024</v>
          </cell>
          <cell r="E2165" t="str">
            <v>细胞因子活化杀伤(CIK)细胞输注治疗</v>
          </cell>
          <cell r="F2165" t="str">
            <v>含药物加无血清培养基、体外细胞培养。树突状细胞治疗(DC)参照执行</v>
          </cell>
        </row>
        <row r="2165">
          <cell r="H2165" t="str">
            <v>次</v>
          </cell>
          <cell r="I2165" t="str">
            <v>LAK细胞治疗酌情加收</v>
          </cell>
          <cell r="J2165">
            <v>4200</v>
          </cell>
          <cell r="K2165">
            <v>3779</v>
          </cell>
          <cell r="L2165">
            <v>3569</v>
          </cell>
          <cell r="M2165">
            <v>3212</v>
          </cell>
          <cell r="N2165">
            <v>2568</v>
          </cell>
        </row>
        <row r="2166">
          <cell r="D2166">
            <v>310800025</v>
          </cell>
          <cell r="E2166" t="str">
            <v>淋巴造影术</v>
          </cell>
        </row>
        <row r="2166">
          <cell r="G2166" t="str">
            <v>导管</v>
          </cell>
          <cell r="H2166" t="str">
            <v>次</v>
          </cell>
        </row>
        <row r="2166">
          <cell r="J2166" t="str">
            <v>未定
修订为：184</v>
          </cell>
          <cell r="K2166" t="str">
            <v>未定
修订为：166</v>
          </cell>
          <cell r="L2166" t="str">
            <v>未定
修订为：156</v>
          </cell>
          <cell r="M2166" t="str">
            <v>未定
修订为：141</v>
          </cell>
          <cell r="N2166" t="str">
            <v>未定
修订为：113</v>
          </cell>
        </row>
        <row r="2167">
          <cell r="D2167">
            <v>310800026</v>
          </cell>
          <cell r="E2167" t="str">
            <v>骨髓细胞彩色图象分析</v>
          </cell>
        </row>
        <row r="2167">
          <cell r="H2167" t="str">
            <v>次</v>
          </cell>
        </row>
        <row r="2167">
          <cell r="J2167">
            <v>60</v>
          </cell>
          <cell r="K2167">
            <v>53</v>
          </cell>
          <cell r="L2167">
            <v>51</v>
          </cell>
          <cell r="M2167">
            <v>45</v>
          </cell>
          <cell r="N2167">
            <v>35</v>
          </cell>
        </row>
        <row r="2168">
          <cell r="D2168">
            <v>310800027</v>
          </cell>
          <cell r="E2168" t="str">
            <v>脾穿刺术</v>
          </cell>
        </row>
        <row r="2168">
          <cell r="H2168" t="str">
            <v>次</v>
          </cell>
          <cell r="I2168" t="str">
            <v>6周岁及以下儿童在相应价格基础上加收30%。</v>
          </cell>
          <cell r="J2168">
            <v>105</v>
          </cell>
          <cell r="K2168">
            <v>94</v>
          </cell>
          <cell r="L2168">
            <v>89</v>
          </cell>
          <cell r="M2168">
            <v>80</v>
          </cell>
          <cell r="N2168">
            <v>62</v>
          </cell>
        </row>
        <row r="2169">
          <cell r="D2169">
            <v>310800028</v>
          </cell>
          <cell r="E2169" t="str">
            <v>富血小板血浆（PRP）治疗</v>
          </cell>
          <cell r="F2169" t="str">
            <v>通过两次离心，从全血中提取出血小板浓缩液，含高浓度血小板，白细胞和纤维蛋白。PRP开启了人体自身修复的奥秘，将自身修复能力调动出来，加速了人体自然愈合的过程。
修订为：通过从自体血中提取(单采或分离)出血小板浓缩物，使用局部覆盖的方式应用于病变部位，达到修复急慢性组织损伤目的。不含单采。</v>
          </cell>
          <cell r="G2169" t="str">
            <v>富血小板血浆制备装置、血浆</v>
          </cell>
          <cell r="H2169" t="str">
            <v>次</v>
          </cell>
        </row>
        <row r="2169">
          <cell r="J2169">
            <v>300</v>
          </cell>
          <cell r="K2169">
            <v>270</v>
          </cell>
          <cell r="L2169">
            <v>255</v>
          </cell>
          <cell r="M2169">
            <v>230</v>
          </cell>
          <cell r="N2169">
            <v>184</v>
          </cell>
        </row>
        <row r="2170">
          <cell r="D2170">
            <v>3109</v>
          </cell>
          <cell r="E2170" t="str">
            <v>9．消化系统</v>
          </cell>
        </row>
        <row r="2170">
          <cell r="H2170" t="str">
            <v>/</v>
          </cell>
        </row>
        <row r="2170">
          <cell r="J2170" t="str">
            <v>/</v>
          </cell>
          <cell r="K2170" t="str">
            <v>/</v>
          </cell>
          <cell r="L2170" t="str">
            <v>/</v>
          </cell>
          <cell r="M2170" t="str">
            <v>/</v>
          </cell>
          <cell r="N2170" t="str">
            <v>/</v>
          </cell>
        </row>
        <row r="2171">
          <cell r="D2171">
            <v>310901</v>
          </cell>
          <cell r="E2171" t="str">
            <v>食管诊疗</v>
          </cell>
        </row>
        <row r="2171">
          <cell r="H2171" t="str">
            <v>/</v>
          </cell>
        </row>
        <row r="2171">
          <cell r="J2171" t="str">
            <v>/</v>
          </cell>
          <cell r="K2171" t="str">
            <v>/</v>
          </cell>
          <cell r="L2171" t="str">
            <v>/</v>
          </cell>
          <cell r="M2171" t="str">
            <v>/</v>
          </cell>
          <cell r="N2171" t="str">
            <v>/</v>
          </cell>
        </row>
        <row r="2172">
          <cell r="D2172">
            <v>310901001</v>
          </cell>
          <cell r="E2172" t="str">
            <v>食管测压</v>
          </cell>
          <cell r="F2172" t="str">
            <v>含上、下食管括约肌压力测定、食管蠕动测定、食管及括约肌长度测定、药物激发试验、打印报告；不含动态压力监测</v>
          </cell>
        </row>
        <row r="2172">
          <cell r="H2172" t="str">
            <v>次</v>
          </cell>
          <cell r="I2172" t="str">
            <v>以全部食管测压计价，部分测压减收50%
修订为：以全部食管测压计价，部分测压或婴儿吸吮功能检查（含动态监测吸吮压力、吸吮持续时间、吸吮节律、吸吮脉冲数量）减收50%。</v>
          </cell>
          <cell r="J2172">
            <v>240</v>
          </cell>
          <cell r="K2172">
            <v>215</v>
          </cell>
          <cell r="L2172">
            <v>203</v>
          </cell>
          <cell r="M2172">
            <v>182</v>
          </cell>
          <cell r="N2172">
            <v>145</v>
          </cell>
        </row>
        <row r="2173">
          <cell r="D2173">
            <v>310901002</v>
          </cell>
          <cell r="E2173" t="str">
            <v>食管拉网术</v>
          </cell>
        </row>
        <row r="2173">
          <cell r="H2173" t="str">
            <v>次</v>
          </cell>
        </row>
        <row r="2173">
          <cell r="J2173" t="str">
            <v>未定</v>
          </cell>
          <cell r="K2173" t="str">
            <v>未定</v>
          </cell>
          <cell r="L2173" t="str">
            <v>未定</v>
          </cell>
          <cell r="M2173" t="str">
            <v>未定</v>
          </cell>
          <cell r="N2173" t="str">
            <v>未定</v>
          </cell>
        </row>
        <row r="2174">
          <cell r="D2174">
            <v>310901003</v>
          </cell>
          <cell r="E2174" t="str">
            <v>硬性食管镜检查</v>
          </cell>
        </row>
        <row r="2174">
          <cell r="H2174" t="str">
            <v>次</v>
          </cell>
        </row>
        <row r="2174">
          <cell r="J2174">
            <v>120</v>
          </cell>
          <cell r="K2174">
            <v>107</v>
          </cell>
          <cell r="L2174">
            <v>102</v>
          </cell>
          <cell r="M2174">
            <v>91</v>
          </cell>
          <cell r="N2174">
            <v>72</v>
          </cell>
        </row>
        <row r="2175">
          <cell r="D2175">
            <v>310901004</v>
          </cell>
          <cell r="E2175" t="str">
            <v>纤维食管镜检查</v>
          </cell>
          <cell r="F2175" t="str">
            <v>含活检</v>
          </cell>
        </row>
        <row r="2175">
          <cell r="H2175" t="str">
            <v>次</v>
          </cell>
          <cell r="I2175" t="str">
            <v>电子镜加收100元</v>
          </cell>
          <cell r="J2175">
            <v>60</v>
          </cell>
          <cell r="K2175">
            <v>53</v>
          </cell>
          <cell r="L2175">
            <v>50</v>
          </cell>
          <cell r="M2175">
            <v>45</v>
          </cell>
          <cell r="N2175">
            <v>35</v>
          </cell>
        </row>
        <row r="2176">
          <cell r="D2176">
            <v>310901005</v>
          </cell>
          <cell r="E2176" t="str">
            <v>经食管镜取异物</v>
          </cell>
          <cell r="F2176" t="str">
            <v>不含止血等治疗</v>
          </cell>
        </row>
        <row r="2176">
          <cell r="H2176" t="str">
            <v>次</v>
          </cell>
          <cell r="I2176" t="str">
            <v>电子镜加收100元</v>
          </cell>
          <cell r="J2176">
            <v>396</v>
          </cell>
          <cell r="K2176">
            <v>356</v>
          </cell>
          <cell r="L2176">
            <v>337</v>
          </cell>
          <cell r="M2176">
            <v>303</v>
          </cell>
          <cell r="N2176">
            <v>242</v>
          </cell>
        </row>
        <row r="2177">
          <cell r="D2177">
            <v>310901006</v>
          </cell>
          <cell r="E2177" t="str">
            <v>食管腔内支架置入术</v>
          </cell>
          <cell r="F2177" t="str">
            <v>内镜下或透视下置入或取出支架分别参照执行
修订为：支架取出术、肠导管置入术分别参照执行。</v>
          </cell>
          <cell r="G2177" t="str">
            <v>支架</v>
          </cell>
          <cell r="H2177" t="str">
            <v>次</v>
          </cell>
        </row>
        <row r="2177">
          <cell r="J2177">
            <v>1056</v>
          </cell>
          <cell r="K2177">
            <v>950</v>
          </cell>
          <cell r="L2177">
            <v>898</v>
          </cell>
          <cell r="M2177">
            <v>808</v>
          </cell>
          <cell r="N2177">
            <v>646</v>
          </cell>
        </row>
        <row r="2178">
          <cell r="D2178">
            <v>310901007</v>
          </cell>
          <cell r="E2178" t="str">
            <v>经胃镜食管静脉曲张治疗</v>
          </cell>
          <cell r="F2178" t="str">
            <v>含胃镜检查。硬化、套扎、组织粘合分别参照执行</v>
          </cell>
          <cell r="G2178" t="str">
            <v>套扎器、组织粘合剂、粘合剂注射导管、内镜注射针</v>
          </cell>
          <cell r="H2178" t="str">
            <v>每个
位点</v>
          </cell>
        </row>
        <row r="2178">
          <cell r="J2178">
            <v>223</v>
          </cell>
          <cell r="K2178">
            <v>200</v>
          </cell>
          <cell r="L2178">
            <v>189</v>
          </cell>
          <cell r="M2178">
            <v>170</v>
          </cell>
          <cell r="N2178">
            <v>135</v>
          </cell>
        </row>
        <row r="2179">
          <cell r="D2179">
            <v>310901008</v>
          </cell>
          <cell r="E2179" t="str">
            <v>食管狭窄扩张术</v>
          </cell>
          <cell r="F2179" t="str">
            <v>经内镜扩张、器械扩张、透视下气囊或水囊扩张及逆行扩张、贲门、幽门、十二指肠狭窄扩张术参照执行</v>
          </cell>
          <cell r="G2179" t="str">
            <v>气囊或水囊扩张导管</v>
          </cell>
          <cell r="H2179" t="str">
            <v>次</v>
          </cell>
        </row>
        <row r="2179">
          <cell r="J2179">
            <v>660</v>
          </cell>
          <cell r="K2179">
            <v>594</v>
          </cell>
          <cell r="L2179">
            <v>561</v>
          </cell>
          <cell r="M2179">
            <v>504</v>
          </cell>
          <cell r="N2179">
            <v>403</v>
          </cell>
        </row>
        <row r="2180">
          <cell r="D2180">
            <v>310901009</v>
          </cell>
          <cell r="E2180" t="str">
            <v>三腔管安置术</v>
          </cell>
          <cell r="F2180" t="str">
            <v>四腔管参照执行</v>
          </cell>
          <cell r="G2180" t="str">
            <v>腔管</v>
          </cell>
          <cell r="H2180" t="str">
            <v>次</v>
          </cell>
        </row>
        <row r="2180">
          <cell r="J2180">
            <v>105</v>
          </cell>
          <cell r="K2180">
            <v>95</v>
          </cell>
          <cell r="L2180">
            <v>89</v>
          </cell>
          <cell r="M2180">
            <v>80</v>
          </cell>
          <cell r="N2180">
            <v>63</v>
          </cell>
        </row>
        <row r="2181">
          <cell r="D2181">
            <v>310901010</v>
          </cell>
          <cell r="E2181" t="str">
            <v>经内镜食管瘘填堵术</v>
          </cell>
        </row>
        <row r="2181">
          <cell r="H2181" t="str">
            <v>次</v>
          </cell>
        </row>
        <row r="2181">
          <cell r="J2181">
            <v>396</v>
          </cell>
          <cell r="K2181">
            <v>356</v>
          </cell>
          <cell r="L2181">
            <v>337</v>
          </cell>
          <cell r="M2181">
            <v>303</v>
          </cell>
          <cell r="N2181">
            <v>242</v>
          </cell>
        </row>
        <row r="2182">
          <cell r="D2182">
            <v>310902</v>
          </cell>
          <cell r="E2182" t="str">
            <v>胃肠道诊疗</v>
          </cell>
        </row>
        <row r="2182">
          <cell r="H2182" t="str">
            <v>/</v>
          </cell>
        </row>
        <row r="2182">
          <cell r="J2182" t="str">
            <v>/</v>
          </cell>
          <cell r="K2182" t="str">
            <v>/</v>
          </cell>
          <cell r="L2182" t="str">
            <v>/</v>
          </cell>
          <cell r="M2182" t="str">
            <v>/</v>
          </cell>
          <cell r="N2182" t="str">
            <v>/</v>
          </cell>
        </row>
        <row r="2183">
          <cell r="D2183">
            <v>310902001</v>
          </cell>
          <cell r="E2183" t="str">
            <v>胃肠电图</v>
          </cell>
        </row>
        <row r="2183">
          <cell r="H2183" t="str">
            <v>项</v>
          </cell>
          <cell r="I2183" t="str">
            <v>动态胃电图加收200元</v>
          </cell>
          <cell r="J2183">
            <v>36</v>
          </cell>
          <cell r="K2183">
            <v>32</v>
          </cell>
          <cell r="L2183">
            <v>30</v>
          </cell>
          <cell r="M2183">
            <v>26</v>
          </cell>
          <cell r="N2183">
            <v>20</v>
          </cell>
        </row>
        <row r="2184">
          <cell r="D2184">
            <v>310902002</v>
          </cell>
          <cell r="E2184" t="str">
            <v>24小时动态胃酸监测</v>
          </cell>
          <cell r="F2184" t="str">
            <v>含酸监测或碱监测</v>
          </cell>
        </row>
        <row r="2184">
          <cell r="H2184" t="str">
            <v>次</v>
          </cell>
        </row>
        <row r="2184">
          <cell r="J2184">
            <v>360</v>
          </cell>
          <cell r="K2184">
            <v>323</v>
          </cell>
          <cell r="L2184">
            <v>305</v>
          </cell>
          <cell r="M2184">
            <v>274</v>
          </cell>
          <cell r="N2184">
            <v>218</v>
          </cell>
        </row>
        <row r="2185">
          <cell r="D2185">
            <v>310902003</v>
          </cell>
          <cell r="E2185" t="str">
            <v>胃幽门十二指肠压力测定</v>
          </cell>
        </row>
        <row r="2185">
          <cell r="H2185" t="str">
            <v>次</v>
          </cell>
        </row>
        <row r="2185">
          <cell r="J2185">
            <v>148</v>
          </cell>
          <cell r="K2185">
            <v>133</v>
          </cell>
          <cell r="L2185">
            <v>126</v>
          </cell>
          <cell r="M2185">
            <v>113</v>
          </cell>
          <cell r="N2185">
            <v>89</v>
          </cell>
        </row>
        <row r="2186">
          <cell r="D2186">
            <v>310902004</v>
          </cell>
          <cell r="E2186" t="str">
            <v>24小时胃肠压力测定</v>
          </cell>
        </row>
        <row r="2186">
          <cell r="H2186" t="str">
            <v>次</v>
          </cell>
        </row>
        <row r="2186">
          <cell r="J2186">
            <v>247</v>
          </cell>
          <cell r="K2186">
            <v>222</v>
          </cell>
          <cell r="L2186">
            <v>210</v>
          </cell>
          <cell r="M2186">
            <v>188</v>
          </cell>
          <cell r="N2186">
            <v>149</v>
          </cell>
        </row>
        <row r="2187">
          <cell r="D2187">
            <v>310902005</v>
          </cell>
          <cell r="E2187" t="str">
            <v>纤维胃十二指肠镜检查</v>
          </cell>
          <cell r="F2187" t="str">
            <v>含活检、刷检</v>
          </cell>
        </row>
        <row r="2187">
          <cell r="H2187" t="str">
            <v>次</v>
          </cell>
          <cell r="I2187" t="str">
            <v>电子镜加收100元、内镜色素检查加收200元
修订为：电子镜加收100元。</v>
          </cell>
          <cell r="J2187">
            <v>72</v>
          </cell>
          <cell r="K2187">
            <v>65</v>
          </cell>
          <cell r="L2187">
            <v>61</v>
          </cell>
          <cell r="M2187">
            <v>55</v>
          </cell>
          <cell r="N2187">
            <v>43</v>
          </cell>
        </row>
        <row r="2188">
          <cell r="D2188">
            <v>310902006</v>
          </cell>
          <cell r="E2188" t="str">
            <v>经胃镜特殊治疗</v>
          </cell>
          <cell r="F2188" t="str">
            <v>指电凝法，取异物、粘膜切除、粘膜血流量测定、止血、息肉肿物切除等病变及内镜下胃食道返流治疗、药疗、化疗、硬化剂治疗分别参照执行</v>
          </cell>
          <cell r="G2188" t="str">
            <v>圈套器、血管夹、内镜注射针</v>
          </cell>
          <cell r="H2188" t="str">
            <v>次</v>
          </cell>
          <cell r="I2188" t="str">
            <v>微波加收50%、激光、消融、等离子、电切法可分别加收100%。</v>
          </cell>
          <cell r="J2188">
            <v>360</v>
          </cell>
          <cell r="K2188">
            <v>324</v>
          </cell>
          <cell r="L2188">
            <v>306</v>
          </cell>
          <cell r="M2188">
            <v>275</v>
          </cell>
          <cell r="N2188">
            <v>219</v>
          </cell>
        </row>
        <row r="2189">
          <cell r="D2189">
            <v>310902007</v>
          </cell>
          <cell r="E2189" t="str">
            <v>经胃镜胃内支架置入术</v>
          </cell>
          <cell r="F2189" t="str">
            <v>食管、贲门、幽门、十二指肠支架置入术分别参照执行</v>
          </cell>
          <cell r="G2189" t="str">
            <v>支架</v>
          </cell>
          <cell r="H2189" t="str">
            <v>次</v>
          </cell>
        </row>
        <row r="2189">
          <cell r="J2189">
            <v>396</v>
          </cell>
          <cell r="K2189">
            <v>356</v>
          </cell>
          <cell r="L2189">
            <v>337</v>
          </cell>
          <cell r="M2189">
            <v>303</v>
          </cell>
          <cell r="N2189">
            <v>242</v>
          </cell>
        </row>
        <row r="2190">
          <cell r="D2190">
            <v>310902008</v>
          </cell>
          <cell r="E2190" t="str">
            <v>经胃镜碎石术</v>
          </cell>
          <cell r="F2190" t="str">
            <v>腔内钬激光碎石治疗、腔镜下钕激光碎石取石术、机械碎石法、激光碎石法、爆破碎石法分别参照执行</v>
          </cell>
          <cell r="G2190" t="str">
            <v>光纤</v>
          </cell>
          <cell r="H2190" t="str">
            <v>次</v>
          </cell>
        </row>
        <row r="2190">
          <cell r="J2190">
            <v>528</v>
          </cell>
          <cell r="K2190">
            <v>475</v>
          </cell>
          <cell r="L2190">
            <v>449</v>
          </cell>
          <cell r="M2190">
            <v>404</v>
          </cell>
          <cell r="N2190">
            <v>323</v>
          </cell>
        </row>
        <row r="2191">
          <cell r="D2191">
            <v>310902009</v>
          </cell>
          <cell r="E2191" t="str">
            <v>超声胃镜检查术</v>
          </cell>
          <cell r="F2191" t="str">
            <v>超声肠镜检查术参照执行</v>
          </cell>
        </row>
        <row r="2191">
          <cell r="H2191" t="str">
            <v>次</v>
          </cell>
          <cell r="I2191" t="str">
            <v>活检加收150元</v>
          </cell>
          <cell r="J2191">
            <v>600</v>
          </cell>
          <cell r="K2191">
            <v>540</v>
          </cell>
          <cell r="L2191">
            <v>509</v>
          </cell>
          <cell r="M2191">
            <v>458</v>
          </cell>
          <cell r="N2191">
            <v>366</v>
          </cell>
        </row>
        <row r="2192">
          <cell r="D2192">
            <v>310902010</v>
          </cell>
          <cell r="E2192" t="str">
            <v>胶囊式内窥镜图象诊断</v>
          </cell>
          <cell r="F2192" t="str">
            <v>含体表定位、传感器置放及拆卸，数据采集、分析，图文报告及光盘刻录。</v>
          </cell>
          <cell r="G2192" t="str">
            <v>胶囊</v>
          </cell>
          <cell r="H2192" t="str">
            <v>次</v>
          </cell>
        </row>
        <row r="2192">
          <cell r="J2192">
            <v>2400</v>
          </cell>
          <cell r="K2192">
            <v>2160</v>
          </cell>
          <cell r="L2192">
            <v>2040</v>
          </cell>
          <cell r="M2192">
            <v>1835</v>
          </cell>
          <cell r="N2192">
            <v>1468</v>
          </cell>
        </row>
        <row r="2193">
          <cell r="D2193">
            <v>310903</v>
          </cell>
          <cell r="E2193" t="str">
            <v>十二指肠、小肠、结肠</v>
          </cell>
        </row>
        <row r="2193">
          <cell r="H2193" t="str">
            <v>/</v>
          </cell>
        </row>
        <row r="2193">
          <cell r="J2193" t="str">
            <v>/</v>
          </cell>
          <cell r="K2193" t="str">
            <v>/</v>
          </cell>
          <cell r="L2193" t="str">
            <v>/</v>
          </cell>
          <cell r="M2193" t="str">
            <v>/</v>
          </cell>
          <cell r="N2193" t="str">
            <v>/</v>
          </cell>
        </row>
        <row r="2194">
          <cell r="D2194">
            <v>310903001</v>
          </cell>
          <cell r="E2194" t="str">
            <v>经胃镜胃肠置管术</v>
          </cell>
        </row>
        <row r="2194">
          <cell r="H2194" t="str">
            <v>次</v>
          </cell>
        </row>
        <row r="2194">
          <cell r="J2194">
            <v>494</v>
          </cell>
          <cell r="K2194">
            <v>445</v>
          </cell>
          <cell r="L2194">
            <v>420</v>
          </cell>
          <cell r="M2194">
            <v>377</v>
          </cell>
          <cell r="N2194">
            <v>301</v>
          </cell>
        </row>
        <row r="2195">
          <cell r="D2195">
            <v>310903002</v>
          </cell>
          <cell r="E2195" t="str">
            <v>奥迪氏括约肌压力测定</v>
          </cell>
          <cell r="F2195" t="str">
            <v>含经十二指肠镜置管及括约肌压力胆总管压力测定</v>
          </cell>
        </row>
        <row r="2195">
          <cell r="H2195" t="str">
            <v>次</v>
          </cell>
        </row>
        <row r="2195">
          <cell r="J2195" t="str">
            <v>未定</v>
          </cell>
          <cell r="K2195" t="str">
            <v>未定</v>
          </cell>
          <cell r="L2195" t="str">
            <v>未定</v>
          </cell>
          <cell r="M2195" t="str">
            <v>未定</v>
          </cell>
          <cell r="N2195" t="str">
            <v>未定</v>
          </cell>
        </row>
        <row r="2196">
          <cell r="D2196">
            <v>310903003</v>
          </cell>
          <cell r="E2196" t="str">
            <v>经十二指肠镜胆道结石取出术</v>
          </cell>
          <cell r="F2196" t="str">
            <v>取异物、取蛔虫分别参照执行</v>
          </cell>
          <cell r="G2196" t="str">
            <v>取石篮</v>
          </cell>
          <cell r="H2196" t="str">
            <v>次</v>
          </cell>
        </row>
        <row r="2196">
          <cell r="J2196">
            <v>726</v>
          </cell>
          <cell r="K2196">
            <v>653</v>
          </cell>
          <cell r="L2196">
            <v>617</v>
          </cell>
          <cell r="M2196">
            <v>555</v>
          </cell>
          <cell r="N2196">
            <v>442</v>
          </cell>
        </row>
        <row r="2197">
          <cell r="D2197">
            <v>310903004</v>
          </cell>
          <cell r="E2197" t="str">
            <v>小肠镜检查</v>
          </cell>
          <cell r="F2197" t="str">
            <v>含活检</v>
          </cell>
          <cell r="G2197" t="str">
            <v>内镜用外套管、小气囊、一次性活检钳</v>
          </cell>
          <cell r="H2197" t="str">
            <v>次</v>
          </cell>
          <cell r="I2197" t="str">
            <v>电子镜加收100元、（单）双气囊小肠镜按每次3600元收取</v>
          </cell>
          <cell r="J2197">
            <v>240</v>
          </cell>
          <cell r="K2197">
            <v>215</v>
          </cell>
          <cell r="L2197">
            <v>203</v>
          </cell>
          <cell r="M2197">
            <v>182</v>
          </cell>
          <cell r="N2197">
            <v>145</v>
          </cell>
        </row>
        <row r="2198">
          <cell r="D2198">
            <v>310903005</v>
          </cell>
          <cell r="E2198" t="str">
            <v>纤维结肠镜检查</v>
          </cell>
          <cell r="F2198" t="str">
            <v>含活检</v>
          </cell>
        </row>
        <row r="2198">
          <cell r="H2198" t="str">
            <v>次</v>
          </cell>
          <cell r="I2198" t="str">
            <v>电子镜加收100元</v>
          </cell>
          <cell r="J2198">
            <v>180</v>
          </cell>
          <cell r="K2198">
            <v>162</v>
          </cell>
          <cell r="L2198">
            <v>153</v>
          </cell>
          <cell r="M2198">
            <v>138</v>
          </cell>
          <cell r="N2198">
            <v>110</v>
          </cell>
        </row>
        <row r="2199">
          <cell r="D2199">
            <v>310903006</v>
          </cell>
          <cell r="E2199" t="str">
            <v>乙状结肠镜检查</v>
          </cell>
          <cell r="F2199" t="str">
            <v>含活检</v>
          </cell>
        </row>
        <row r="2199">
          <cell r="H2199" t="str">
            <v>次</v>
          </cell>
          <cell r="I2199" t="str">
            <v>电子镜加收100元</v>
          </cell>
          <cell r="J2199">
            <v>72</v>
          </cell>
          <cell r="K2199">
            <v>64</v>
          </cell>
          <cell r="L2199">
            <v>61</v>
          </cell>
          <cell r="M2199">
            <v>55</v>
          </cell>
          <cell r="N2199">
            <v>42</v>
          </cell>
        </row>
        <row r="2200">
          <cell r="D2200">
            <v>310903007</v>
          </cell>
          <cell r="E2200" t="str">
            <v>经内镜肠道球囊扩张术</v>
          </cell>
        </row>
        <row r="2200">
          <cell r="G2200" t="str">
            <v>球囊</v>
          </cell>
          <cell r="H2200" t="str">
            <v>次</v>
          </cell>
        </row>
        <row r="2200">
          <cell r="J2200">
            <v>396</v>
          </cell>
          <cell r="K2200">
            <v>356</v>
          </cell>
          <cell r="L2200">
            <v>337</v>
          </cell>
          <cell r="M2200">
            <v>303</v>
          </cell>
          <cell r="N2200">
            <v>242</v>
          </cell>
        </row>
        <row r="2201">
          <cell r="D2201">
            <v>310903008</v>
          </cell>
          <cell r="E2201" t="str">
            <v>经内镜肠道支架置入术</v>
          </cell>
          <cell r="F2201" t="str">
            <v>取出术参照执行</v>
          </cell>
          <cell r="G2201" t="str">
            <v>支架</v>
          </cell>
          <cell r="H2201" t="str">
            <v>次</v>
          </cell>
        </row>
        <row r="2201">
          <cell r="J2201">
            <v>435</v>
          </cell>
          <cell r="K2201">
            <v>392</v>
          </cell>
          <cell r="L2201">
            <v>370</v>
          </cell>
          <cell r="M2201">
            <v>332</v>
          </cell>
          <cell r="N2201">
            <v>265</v>
          </cell>
        </row>
        <row r="2202">
          <cell r="D2202">
            <v>310903009</v>
          </cell>
          <cell r="E2202" t="str">
            <v>经内镜结肠治疗</v>
          </cell>
          <cell r="F2202" t="str">
            <v>液疗、药疗、取异物分别参照执行</v>
          </cell>
        </row>
        <row r="2202">
          <cell r="H2202" t="str">
            <v>次</v>
          </cell>
        </row>
        <row r="2202">
          <cell r="J2202">
            <v>240</v>
          </cell>
          <cell r="K2202">
            <v>216</v>
          </cell>
          <cell r="L2202">
            <v>204</v>
          </cell>
          <cell r="M2202">
            <v>183</v>
          </cell>
          <cell r="N2202">
            <v>146</v>
          </cell>
        </row>
        <row r="2203">
          <cell r="D2203">
            <v>310903010</v>
          </cell>
          <cell r="E2203" t="str">
            <v>经肠镜特殊治疗</v>
          </cell>
        </row>
        <row r="2203">
          <cell r="G2203" t="str">
            <v>圈套器、血管夹</v>
          </cell>
          <cell r="H2203" t="str">
            <v>次</v>
          </cell>
          <cell r="I2203" t="str">
            <v>微波加收50%，激光、电切法可分别加收100%</v>
          </cell>
          <cell r="J2203">
            <v>360</v>
          </cell>
          <cell r="K2203">
            <v>324</v>
          </cell>
          <cell r="L2203">
            <v>306</v>
          </cell>
          <cell r="M2203">
            <v>275</v>
          </cell>
          <cell r="N2203">
            <v>220</v>
          </cell>
        </row>
        <row r="2204">
          <cell r="D2204">
            <v>310903011</v>
          </cell>
          <cell r="E2204" t="str">
            <v>先天性巨结肠清洁洗肠术</v>
          </cell>
          <cell r="F2204" t="str">
            <v>含乙状结肠镜置管，分次灌洗30-120分钟</v>
          </cell>
        </row>
        <row r="2204">
          <cell r="H2204" t="str">
            <v>次</v>
          </cell>
        </row>
        <row r="2204">
          <cell r="J2204">
            <v>99</v>
          </cell>
          <cell r="K2204">
            <v>89</v>
          </cell>
          <cell r="L2204">
            <v>84</v>
          </cell>
          <cell r="M2204">
            <v>75</v>
          </cell>
          <cell r="N2204">
            <v>59</v>
          </cell>
        </row>
        <row r="2205">
          <cell r="D2205">
            <v>310903012</v>
          </cell>
          <cell r="E2205" t="str">
            <v>肠套叠手法复位</v>
          </cell>
          <cell r="F2205" t="str">
            <v>嵌顿疝手法复位参照执行</v>
          </cell>
        </row>
        <row r="2205">
          <cell r="H2205" t="str">
            <v>次</v>
          </cell>
          <cell r="I2205" t="str">
            <v>6周岁及以下儿童在相应价格基础上加收30%。</v>
          </cell>
          <cell r="J2205">
            <v>42</v>
          </cell>
          <cell r="K2205">
            <v>38</v>
          </cell>
          <cell r="L2205">
            <v>36</v>
          </cell>
          <cell r="M2205">
            <v>32</v>
          </cell>
          <cell r="N2205">
            <v>25</v>
          </cell>
        </row>
        <row r="2206">
          <cell r="D2206">
            <v>310903013</v>
          </cell>
          <cell r="E2206" t="str">
            <v>肠套叠充气造影及整复</v>
          </cell>
          <cell r="F2206" t="str">
            <v>含临床操作及注气设备使用</v>
          </cell>
        </row>
        <row r="2206">
          <cell r="H2206" t="str">
            <v>次</v>
          </cell>
          <cell r="I2206" t="str">
            <v>6周岁及以下儿童在相应价格基础上加收30%。</v>
          </cell>
          <cell r="J2206">
            <v>247</v>
          </cell>
          <cell r="K2206">
            <v>222</v>
          </cell>
          <cell r="L2206">
            <v>210</v>
          </cell>
          <cell r="M2206">
            <v>188</v>
          </cell>
          <cell r="N2206">
            <v>149</v>
          </cell>
        </row>
        <row r="2207">
          <cell r="D2207">
            <v>310904</v>
          </cell>
          <cell r="E2207" t="str">
            <v>直肠肛门诊疗</v>
          </cell>
        </row>
        <row r="2207">
          <cell r="H2207" t="str">
            <v>/</v>
          </cell>
        </row>
        <row r="2207">
          <cell r="J2207" t="str">
            <v>/</v>
          </cell>
          <cell r="K2207" t="str">
            <v>/</v>
          </cell>
          <cell r="L2207" t="str">
            <v>/</v>
          </cell>
          <cell r="M2207" t="str">
            <v>/</v>
          </cell>
          <cell r="N2207" t="str">
            <v>/</v>
          </cell>
        </row>
        <row r="2208">
          <cell r="D2208">
            <v>310904001</v>
          </cell>
          <cell r="E2208" t="str">
            <v>直肠镜检查</v>
          </cell>
          <cell r="F2208" t="str">
            <v>含活检；包括直肠取活检术</v>
          </cell>
        </row>
        <row r="2208">
          <cell r="H2208" t="str">
            <v>次</v>
          </cell>
        </row>
        <row r="2208">
          <cell r="J2208">
            <v>48</v>
          </cell>
          <cell r="K2208">
            <v>43</v>
          </cell>
          <cell r="L2208">
            <v>41</v>
          </cell>
          <cell r="M2208">
            <v>37</v>
          </cell>
          <cell r="N2208">
            <v>29</v>
          </cell>
        </row>
        <row r="2209">
          <cell r="D2209">
            <v>310904002</v>
          </cell>
          <cell r="E2209" t="str">
            <v>肛门直肠测压</v>
          </cell>
          <cell r="F2209" t="str">
            <v>含直肠5-10cm置气囊、肛门内括约肌置气囊、直肠气囊充气加压、扫描计录曲线、内括约肌松弛反射、肛门内括约肌长度、最大缩窄压、最大耐宽量、最小感应阈测定</v>
          </cell>
        </row>
        <row r="2209">
          <cell r="H2209" t="str">
            <v>次</v>
          </cell>
        </row>
        <row r="2209">
          <cell r="J2209">
            <v>120</v>
          </cell>
          <cell r="K2209">
            <v>107</v>
          </cell>
          <cell r="L2209">
            <v>102</v>
          </cell>
          <cell r="M2209">
            <v>91</v>
          </cell>
          <cell r="N2209">
            <v>72</v>
          </cell>
        </row>
        <row r="2210">
          <cell r="D2210">
            <v>310904003</v>
          </cell>
          <cell r="E2210" t="str">
            <v>肛门镜检查</v>
          </cell>
          <cell r="F2210" t="str">
            <v>含活检、穿刺</v>
          </cell>
        </row>
        <row r="2210">
          <cell r="H2210" t="str">
            <v>次</v>
          </cell>
          <cell r="I2210" t="str">
            <v>增加：经肛直视电子肛门镜检查加收50%。</v>
          </cell>
          <cell r="J2210">
            <v>12</v>
          </cell>
          <cell r="K2210">
            <v>10</v>
          </cell>
          <cell r="L2210">
            <v>10</v>
          </cell>
          <cell r="M2210">
            <v>9</v>
          </cell>
          <cell r="N2210">
            <v>7</v>
          </cell>
        </row>
        <row r="2211">
          <cell r="D2211">
            <v>310904004</v>
          </cell>
          <cell r="E2211" t="str">
            <v>肛门指检</v>
          </cell>
          <cell r="F2211" t="str">
            <v>阴道指检参照执行
修订为：删除“阴道指检参照执行”</v>
          </cell>
        </row>
        <row r="2211">
          <cell r="H2211" t="str">
            <v>次</v>
          </cell>
        </row>
        <row r="2211">
          <cell r="J2211">
            <v>7</v>
          </cell>
          <cell r="K2211">
            <v>7</v>
          </cell>
          <cell r="L2211">
            <v>6</v>
          </cell>
          <cell r="M2211">
            <v>5</v>
          </cell>
          <cell r="N2211">
            <v>4</v>
          </cell>
        </row>
        <row r="2212">
          <cell r="D2212">
            <v>310904005</v>
          </cell>
          <cell r="E2212" t="str">
            <v>肛直肠肌电测量</v>
          </cell>
        </row>
        <row r="2212">
          <cell r="H2212" t="str">
            <v>次</v>
          </cell>
        </row>
        <row r="2212">
          <cell r="J2212" t="str">
            <v>未定</v>
          </cell>
          <cell r="K2212" t="str">
            <v>未定</v>
          </cell>
          <cell r="L2212" t="str">
            <v>未定</v>
          </cell>
          <cell r="M2212" t="str">
            <v>未定</v>
          </cell>
          <cell r="N2212" t="str">
            <v>未定</v>
          </cell>
        </row>
        <row r="2213">
          <cell r="D2213">
            <v>310904006</v>
          </cell>
          <cell r="E2213" t="str">
            <v>直肠肛门特殊治疗</v>
          </cell>
          <cell r="F2213" t="str">
            <v>指冷冻法</v>
          </cell>
        </row>
        <row r="2213">
          <cell r="H2213" t="str">
            <v>次</v>
          </cell>
          <cell r="I2213" t="str">
            <v>微波法、激光法加收100元</v>
          </cell>
          <cell r="J2213">
            <v>144</v>
          </cell>
          <cell r="K2213">
            <v>130</v>
          </cell>
          <cell r="L2213">
            <v>122</v>
          </cell>
          <cell r="M2213">
            <v>109</v>
          </cell>
          <cell r="N2213">
            <v>87</v>
          </cell>
        </row>
        <row r="2214">
          <cell r="D2214">
            <v>310904007</v>
          </cell>
          <cell r="E2214" t="str">
            <v>肛门皮下组织美兰注射神经阻滞术</v>
          </cell>
        </row>
        <row r="2214">
          <cell r="H2214" t="str">
            <v>次</v>
          </cell>
        </row>
        <row r="2214">
          <cell r="J2214">
            <v>48</v>
          </cell>
          <cell r="K2214">
            <v>43</v>
          </cell>
          <cell r="L2214">
            <v>41</v>
          </cell>
          <cell r="M2214">
            <v>37</v>
          </cell>
          <cell r="N2214">
            <v>29</v>
          </cell>
        </row>
        <row r="2215">
          <cell r="D2215">
            <v>310904008</v>
          </cell>
          <cell r="E2215" t="str">
            <v>便秘及腹泻的生物反馈治疗</v>
          </cell>
        </row>
        <row r="2215">
          <cell r="H2215" t="str">
            <v>次</v>
          </cell>
        </row>
        <row r="2215">
          <cell r="J2215">
            <v>56</v>
          </cell>
          <cell r="K2215">
            <v>50</v>
          </cell>
          <cell r="L2215">
            <v>47</v>
          </cell>
          <cell r="M2215">
            <v>42</v>
          </cell>
          <cell r="N2215">
            <v>32</v>
          </cell>
        </row>
        <row r="2216">
          <cell r="D2216">
            <v>310905</v>
          </cell>
          <cell r="E2216" t="str">
            <v>消化系统其他诊疗</v>
          </cell>
        </row>
        <row r="2216">
          <cell r="H2216" t="str">
            <v>/</v>
          </cell>
        </row>
        <row r="2216">
          <cell r="J2216" t="str">
            <v>/</v>
          </cell>
          <cell r="K2216" t="str">
            <v>/</v>
          </cell>
          <cell r="L2216" t="str">
            <v>/</v>
          </cell>
          <cell r="M2216" t="str">
            <v>/</v>
          </cell>
          <cell r="N2216" t="str">
            <v>/</v>
          </cell>
        </row>
        <row r="2217">
          <cell r="D2217">
            <v>310905001</v>
          </cell>
          <cell r="E2217" t="str">
            <v>腹腔穿刺术</v>
          </cell>
          <cell r="F2217" t="str">
            <v>含抽液、注药</v>
          </cell>
        </row>
        <row r="2217">
          <cell r="H2217" t="str">
            <v>次</v>
          </cell>
          <cell r="I2217" t="str">
            <v>放腹水治疗加收100%。6周岁及以下儿童在相应价格基础上加收30%。</v>
          </cell>
          <cell r="J2217">
            <v>48</v>
          </cell>
          <cell r="K2217">
            <v>43</v>
          </cell>
          <cell r="L2217">
            <v>41</v>
          </cell>
          <cell r="M2217">
            <v>37</v>
          </cell>
          <cell r="N2217">
            <v>29</v>
          </cell>
        </row>
        <row r="2218">
          <cell r="D2218">
            <v>310905002</v>
          </cell>
          <cell r="E2218" t="str">
            <v>腹水直接回输治疗</v>
          </cell>
        </row>
        <row r="2218">
          <cell r="H2218" t="str">
            <v>次</v>
          </cell>
          <cell r="I2218" t="str">
            <v>超滤回输加收50%</v>
          </cell>
          <cell r="J2218">
            <v>480</v>
          </cell>
          <cell r="K2218">
            <v>431</v>
          </cell>
          <cell r="L2218">
            <v>408</v>
          </cell>
          <cell r="M2218">
            <v>367</v>
          </cell>
          <cell r="N2218">
            <v>292</v>
          </cell>
        </row>
        <row r="2219">
          <cell r="D2219">
            <v>310905003</v>
          </cell>
          <cell r="E2219" t="str">
            <v>肝穿刺术</v>
          </cell>
          <cell r="F2219" t="str">
            <v>含活检</v>
          </cell>
          <cell r="G2219" t="str">
            <v>一次性穿刺针</v>
          </cell>
          <cell r="H2219" t="str">
            <v>次</v>
          </cell>
          <cell r="I2219" t="str">
            <v>6周岁及以下儿童在相应价格基础上加收30%。</v>
          </cell>
          <cell r="J2219">
            <v>105</v>
          </cell>
          <cell r="K2219">
            <v>95</v>
          </cell>
          <cell r="L2219">
            <v>89</v>
          </cell>
          <cell r="M2219">
            <v>80</v>
          </cell>
          <cell r="N2219">
            <v>63</v>
          </cell>
        </row>
        <row r="2220">
          <cell r="D2220">
            <v>310905004</v>
          </cell>
          <cell r="E2220" t="str">
            <v>经皮肝穿刺门静脉插管术</v>
          </cell>
          <cell r="F2220" t="str">
            <v>化疗、栓塞分别参照执行</v>
          </cell>
        </row>
        <row r="2220">
          <cell r="H2220" t="str">
            <v>次</v>
          </cell>
          <cell r="I2220" t="str">
            <v>6周岁及以下儿童在相应价格基础上加收30%。</v>
          </cell>
          <cell r="J2220">
            <v>528</v>
          </cell>
          <cell r="K2220">
            <v>475</v>
          </cell>
          <cell r="L2220">
            <v>449</v>
          </cell>
          <cell r="M2220">
            <v>404</v>
          </cell>
          <cell r="N2220">
            <v>323</v>
          </cell>
        </row>
        <row r="2221">
          <cell r="D2221">
            <v>310905005</v>
          </cell>
          <cell r="E2221" t="str">
            <v>经皮穿刺肝肿物特殊治疗</v>
          </cell>
          <cell r="F2221" t="str">
            <v>指药物注射</v>
          </cell>
        </row>
        <row r="2221">
          <cell r="H2221" t="str">
            <v>次</v>
          </cell>
          <cell r="I2221" t="str">
            <v>激光、微波、90钇法加收50元。6周岁及以下儿童在相应价格基础上加收30%。</v>
          </cell>
          <cell r="J2221">
            <v>198</v>
          </cell>
          <cell r="K2221">
            <v>178</v>
          </cell>
          <cell r="L2221">
            <v>168</v>
          </cell>
          <cell r="M2221">
            <v>151</v>
          </cell>
          <cell r="N2221">
            <v>119</v>
          </cell>
        </row>
        <row r="2222">
          <cell r="D2222">
            <v>310905006</v>
          </cell>
          <cell r="E2222" t="str">
            <v>胆道镜检查</v>
          </cell>
          <cell r="F2222" t="str">
            <v>指纤维胆道镜</v>
          </cell>
        </row>
        <row r="2222">
          <cell r="H2222" t="str">
            <v>次</v>
          </cell>
          <cell r="I2222" t="str">
            <v>电子镜加收100元；超选择造影加收30元</v>
          </cell>
          <cell r="J2222">
            <v>120</v>
          </cell>
          <cell r="K2222">
            <v>108</v>
          </cell>
          <cell r="L2222">
            <v>102</v>
          </cell>
          <cell r="M2222">
            <v>92</v>
          </cell>
          <cell r="N2222">
            <v>73</v>
          </cell>
        </row>
        <row r="2223">
          <cell r="D2223" t="str">
            <v>310905006-1</v>
          </cell>
          <cell r="E2223" t="str">
            <v>经口直视电子胆管镜检查</v>
          </cell>
          <cell r="F2223" t="str">
            <v>咽喉麻醉，镇静，润滑，消泡，电子十二指肠镜经口插至十二指肠乳头部位，胰胆管造影，将胆管镜自母镜活检通道插入，经乳头开口沿导管插入胆管内，通过胆管镜进行检查。图文报告。不含监护、X线检查、活检、病理学检查。</v>
          </cell>
          <cell r="G2223" t="str">
            <v>造影导管，导丝，血管夹</v>
          </cell>
          <cell r="H2223" t="str">
            <v>次</v>
          </cell>
        </row>
        <row r="2223">
          <cell r="J2223">
            <v>1280</v>
          </cell>
          <cell r="K2223">
            <v>1152</v>
          </cell>
          <cell r="L2223">
            <v>1088</v>
          </cell>
          <cell r="M2223">
            <v>979</v>
          </cell>
          <cell r="N2223">
            <v>783</v>
          </cell>
        </row>
        <row r="2224">
          <cell r="D2224">
            <v>310905007</v>
          </cell>
          <cell r="E2224" t="str">
            <v>腹腔镜检查</v>
          </cell>
          <cell r="F2224" t="str">
            <v>含活检</v>
          </cell>
        </row>
        <row r="2224">
          <cell r="H2224" t="str">
            <v>次</v>
          </cell>
        </row>
        <row r="2224">
          <cell r="J2224">
            <v>720</v>
          </cell>
          <cell r="K2224">
            <v>648</v>
          </cell>
          <cell r="L2224">
            <v>612</v>
          </cell>
          <cell r="M2224">
            <v>551</v>
          </cell>
          <cell r="N2224">
            <v>440</v>
          </cell>
        </row>
        <row r="2225">
          <cell r="D2225">
            <v>310905008</v>
          </cell>
          <cell r="E2225" t="str">
            <v>膈下脓肿穿刺引流术</v>
          </cell>
          <cell r="F2225" t="str">
            <v>不含超声定位引导，腹腔脓肿引流、胆汁穿刺引流参照执行；</v>
          </cell>
        </row>
        <row r="2225">
          <cell r="H2225" t="str">
            <v>次</v>
          </cell>
          <cell r="I2225" t="str">
            <v>6周岁及以下儿童在相应价格基础上加收30%。</v>
          </cell>
          <cell r="J2225">
            <v>132</v>
          </cell>
          <cell r="K2225">
            <v>118</v>
          </cell>
          <cell r="L2225">
            <v>112</v>
          </cell>
          <cell r="M2225">
            <v>100</v>
          </cell>
          <cell r="N2225">
            <v>79</v>
          </cell>
        </row>
        <row r="2226">
          <cell r="D2226">
            <v>310905009</v>
          </cell>
          <cell r="E2226" t="str">
            <v>肝囊肿硬化剂注射治疗</v>
          </cell>
          <cell r="F2226" t="str">
            <v>不含超声定位引导</v>
          </cell>
        </row>
        <row r="2226">
          <cell r="H2226" t="str">
            <v>次</v>
          </cell>
        </row>
        <row r="2226">
          <cell r="J2226">
            <v>158</v>
          </cell>
          <cell r="K2226">
            <v>142</v>
          </cell>
          <cell r="L2226">
            <v>134</v>
          </cell>
          <cell r="M2226">
            <v>120</v>
          </cell>
          <cell r="N2226">
            <v>96</v>
          </cell>
        </row>
        <row r="2227">
          <cell r="D2227">
            <v>310905010</v>
          </cell>
          <cell r="E2227" t="str">
            <v>经皮肝穿胆道引流术(PTCD)</v>
          </cell>
          <cell r="F2227" t="str">
            <v>不含超声定位引导或X线引导</v>
          </cell>
          <cell r="G2227" t="str">
            <v>支架、导管</v>
          </cell>
          <cell r="H2227" t="str">
            <v>次</v>
          </cell>
        </row>
        <row r="2227">
          <cell r="J2227">
            <v>396</v>
          </cell>
          <cell r="K2227">
            <v>356</v>
          </cell>
          <cell r="L2227">
            <v>337</v>
          </cell>
          <cell r="M2227">
            <v>303</v>
          </cell>
          <cell r="N2227">
            <v>242</v>
          </cell>
        </row>
        <row r="2228">
          <cell r="D2228">
            <v>310905011</v>
          </cell>
          <cell r="E2228" t="str">
            <v>经内镜胆管内引流术＋支架置入术</v>
          </cell>
          <cell r="F2228" t="str">
            <v>不含X线监视</v>
          </cell>
          <cell r="G2228" t="str">
            <v>支架</v>
          </cell>
          <cell r="H2228" t="str">
            <v>次</v>
          </cell>
        </row>
        <row r="2228">
          <cell r="J2228">
            <v>1056</v>
          </cell>
          <cell r="K2228">
            <v>950</v>
          </cell>
          <cell r="L2228">
            <v>897</v>
          </cell>
          <cell r="M2228">
            <v>807</v>
          </cell>
          <cell r="N2228">
            <v>645</v>
          </cell>
        </row>
        <row r="2229">
          <cell r="D2229">
            <v>310905012</v>
          </cell>
          <cell r="E2229" t="str">
            <v>经内镜鼻胆管引流术（ENBD）</v>
          </cell>
        </row>
        <row r="2229">
          <cell r="G2229" t="str">
            <v>一次性鼻胆引流管</v>
          </cell>
          <cell r="H2229" t="str">
            <v>次</v>
          </cell>
        </row>
        <row r="2229">
          <cell r="J2229">
            <v>660</v>
          </cell>
          <cell r="K2229">
            <v>594</v>
          </cell>
          <cell r="L2229">
            <v>560</v>
          </cell>
          <cell r="M2229">
            <v>504</v>
          </cell>
          <cell r="N2229">
            <v>403</v>
          </cell>
        </row>
        <row r="2230">
          <cell r="D2230">
            <v>310905013</v>
          </cell>
          <cell r="E2230" t="str">
            <v>经胆道镜瘘管取石术</v>
          </cell>
          <cell r="F2230" t="str">
            <v>经腹壁胆道造瘘口插入胆道镜，观察肝内胆道树和肝外胆管及十二指肠乳头开口，用取石钳寻找取出结石，或蛔虫、支架、引流管、血块等异物。肝内、外胆道结石取出、经瘘管胆道镜异物取出、经瘘管胆道镜液电碎石术分别参照执行。</v>
          </cell>
          <cell r="G2230" t="str">
            <v>取石篮、碎石电极</v>
          </cell>
          <cell r="H2230" t="str">
            <v>次</v>
          </cell>
        </row>
        <row r="2230">
          <cell r="J2230">
            <v>1056</v>
          </cell>
          <cell r="K2230">
            <v>950</v>
          </cell>
          <cell r="L2230">
            <v>898</v>
          </cell>
          <cell r="M2230">
            <v>808</v>
          </cell>
          <cell r="N2230">
            <v>646</v>
          </cell>
        </row>
        <row r="2231">
          <cell r="D2231">
            <v>310905014</v>
          </cell>
          <cell r="E2231" t="str">
            <v>经胆道镜胆道结石取出术</v>
          </cell>
          <cell r="F2231" t="str">
            <v>含插管引流</v>
          </cell>
          <cell r="G2231" t="str">
            <v>支架、取石篮,光纤</v>
          </cell>
          <cell r="H2231" t="str">
            <v>次</v>
          </cell>
        </row>
        <row r="2231">
          <cell r="J2231">
            <v>1056</v>
          </cell>
          <cell r="K2231">
            <v>950</v>
          </cell>
          <cell r="L2231">
            <v>898</v>
          </cell>
          <cell r="M2231">
            <v>808</v>
          </cell>
          <cell r="N2231">
            <v>646</v>
          </cell>
        </row>
        <row r="2232">
          <cell r="D2232">
            <v>310905015</v>
          </cell>
          <cell r="E2232" t="str">
            <v>经皮胆囊超声碎石取石术</v>
          </cell>
          <cell r="F2232" t="str">
            <v>含胆囊穿刺后超声碎石、取出结石；不含超声引导</v>
          </cell>
        </row>
        <row r="2232">
          <cell r="H2232" t="str">
            <v>次</v>
          </cell>
        </row>
        <row r="2232">
          <cell r="J2232">
            <v>1056</v>
          </cell>
          <cell r="K2232">
            <v>950</v>
          </cell>
          <cell r="L2232">
            <v>898</v>
          </cell>
          <cell r="M2232">
            <v>808</v>
          </cell>
          <cell r="N2232">
            <v>646</v>
          </cell>
        </row>
        <row r="2233">
          <cell r="D2233">
            <v>310905016</v>
          </cell>
          <cell r="E2233" t="str">
            <v>经皮经肝胆道镜取石术</v>
          </cell>
        </row>
        <row r="2233">
          <cell r="G2233" t="str">
            <v>支架、取石篮</v>
          </cell>
          <cell r="H2233" t="str">
            <v>次</v>
          </cell>
        </row>
        <row r="2233">
          <cell r="J2233">
            <v>1056</v>
          </cell>
          <cell r="K2233">
            <v>950</v>
          </cell>
          <cell r="L2233">
            <v>898</v>
          </cell>
          <cell r="M2233">
            <v>808</v>
          </cell>
          <cell r="N2233">
            <v>646</v>
          </cell>
        </row>
        <row r="2234">
          <cell r="D2234">
            <v>310905017</v>
          </cell>
          <cell r="E2234" t="str">
            <v>经皮经肝胆道镜胆管狭窄内瘘术</v>
          </cell>
        </row>
        <row r="2234">
          <cell r="H2234" t="str">
            <v>次</v>
          </cell>
        </row>
        <row r="2234">
          <cell r="J2234" t="str">
            <v>未定</v>
          </cell>
          <cell r="K2234" t="str">
            <v>未定</v>
          </cell>
          <cell r="L2234" t="str">
            <v>未定</v>
          </cell>
          <cell r="M2234" t="str">
            <v>未定</v>
          </cell>
          <cell r="N2234" t="str">
            <v>未定</v>
          </cell>
        </row>
        <row r="2235">
          <cell r="D2235">
            <v>310905018</v>
          </cell>
          <cell r="E2235" t="str">
            <v>经内镜十二指肠狭窄支架置入术</v>
          </cell>
        </row>
        <row r="2235">
          <cell r="G2235" t="str">
            <v>支架</v>
          </cell>
          <cell r="H2235" t="str">
            <v>次</v>
          </cell>
        </row>
        <row r="2235">
          <cell r="J2235">
            <v>1056</v>
          </cell>
          <cell r="K2235">
            <v>950</v>
          </cell>
          <cell r="L2235">
            <v>897</v>
          </cell>
          <cell r="M2235">
            <v>807</v>
          </cell>
          <cell r="N2235">
            <v>645</v>
          </cell>
        </row>
        <row r="2236">
          <cell r="D2236">
            <v>310905019</v>
          </cell>
          <cell r="E2236" t="str">
            <v>经内镜胰管内引流术</v>
          </cell>
          <cell r="F2236" t="str">
            <v>胰腺囊肿内引流参照执行</v>
          </cell>
          <cell r="G2236" t="str">
            <v>支架</v>
          </cell>
          <cell r="H2236" t="str">
            <v>次</v>
          </cell>
        </row>
        <row r="2236">
          <cell r="J2236">
            <v>924</v>
          </cell>
          <cell r="K2236">
            <v>831</v>
          </cell>
          <cell r="L2236">
            <v>785</v>
          </cell>
          <cell r="M2236">
            <v>706</v>
          </cell>
          <cell r="N2236">
            <v>564</v>
          </cell>
        </row>
        <row r="2237">
          <cell r="D2237">
            <v>310905020</v>
          </cell>
          <cell r="E2237" t="str">
            <v>经内镜胰胆管扩张术＋支架置入术</v>
          </cell>
        </row>
        <row r="2237">
          <cell r="G2237" t="str">
            <v>支架</v>
          </cell>
          <cell r="H2237" t="str">
            <v>次</v>
          </cell>
          <cell r="I2237" t="str">
            <v>双管加收50%</v>
          </cell>
          <cell r="J2237">
            <v>1440</v>
          </cell>
          <cell r="K2237">
            <v>1295</v>
          </cell>
          <cell r="L2237">
            <v>1223</v>
          </cell>
          <cell r="M2237">
            <v>1100</v>
          </cell>
          <cell r="N2237">
            <v>880</v>
          </cell>
        </row>
        <row r="2238">
          <cell r="D2238">
            <v>310905021</v>
          </cell>
          <cell r="E2238" t="str">
            <v>胆道球囊扩张术</v>
          </cell>
        </row>
        <row r="2238">
          <cell r="G2238" t="str">
            <v>球囊</v>
          </cell>
          <cell r="H2238" t="str">
            <v>次</v>
          </cell>
        </row>
        <row r="2238">
          <cell r="J2238">
            <v>660</v>
          </cell>
          <cell r="K2238">
            <v>594</v>
          </cell>
          <cell r="L2238">
            <v>561</v>
          </cell>
          <cell r="M2238">
            <v>505</v>
          </cell>
          <cell r="N2238">
            <v>404</v>
          </cell>
        </row>
        <row r="2239">
          <cell r="D2239">
            <v>310905022</v>
          </cell>
          <cell r="E2239" t="str">
            <v>胆道支架置入术</v>
          </cell>
        </row>
        <row r="2239">
          <cell r="G2239" t="str">
            <v>支架</v>
          </cell>
          <cell r="H2239" t="str">
            <v>次</v>
          </cell>
        </row>
        <row r="2239">
          <cell r="J2239">
            <v>1056</v>
          </cell>
          <cell r="K2239">
            <v>950</v>
          </cell>
          <cell r="L2239">
            <v>898</v>
          </cell>
          <cell r="M2239">
            <v>808</v>
          </cell>
          <cell r="N2239">
            <v>646</v>
          </cell>
        </row>
        <row r="2240">
          <cell r="D2240">
            <v>310905023</v>
          </cell>
          <cell r="E2240" t="str">
            <v>人工肝治疗</v>
          </cell>
          <cell r="F2240" t="str">
            <v>超滤液吸附、普通免疫吸附治疗参照执行</v>
          </cell>
          <cell r="G2240" t="str">
            <v>血浆分离器及通路、血液灌流（吸附）器及套装、血路管道、穿刺导管、透析器及管路、内瘘穿刺针、其他血液净化耗材及附件（指吸附柱及配套溶液）</v>
          </cell>
          <cell r="H2240" t="str">
            <v>次</v>
          </cell>
          <cell r="I2240" t="str">
            <v>选择性血浆分离加收50%；蛋白A免疫吸附治疗、选择性血脂清除加收100%。</v>
          </cell>
          <cell r="J2240">
            <v>960</v>
          </cell>
          <cell r="K2240">
            <v>816</v>
          </cell>
          <cell r="L2240">
            <v>816</v>
          </cell>
          <cell r="M2240">
            <v>734</v>
          </cell>
          <cell r="N2240">
            <v>587</v>
          </cell>
        </row>
        <row r="2241">
          <cell r="D2241">
            <v>310905024</v>
          </cell>
          <cell r="E2241" t="str">
            <v>经内镜胆管内超声检查术</v>
          </cell>
        </row>
        <row r="2241">
          <cell r="H2241" t="str">
            <v>次</v>
          </cell>
        </row>
        <row r="2241">
          <cell r="J2241">
            <v>960</v>
          </cell>
          <cell r="K2241">
            <v>863</v>
          </cell>
          <cell r="L2241">
            <v>815</v>
          </cell>
          <cell r="M2241">
            <v>733</v>
          </cell>
          <cell r="N2241">
            <v>586</v>
          </cell>
        </row>
        <row r="2242">
          <cell r="D2242">
            <v>310905025</v>
          </cell>
          <cell r="E2242" t="str">
            <v>消化道造瘘管换管术</v>
          </cell>
          <cell r="F2242" t="str">
            <v>胃、胆道、空肠造瘘换管术分别参照执行</v>
          </cell>
          <cell r="G2242" t="str">
            <v>一次性造瘘管</v>
          </cell>
          <cell r="H2242" t="str">
            <v>次</v>
          </cell>
        </row>
        <row r="2242">
          <cell r="J2242">
            <v>74</v>
          </cell>
          <cell r="K2242">
            <v>66</v>
          </cell>
          <cell r="L2242">
            <v>63</v>
          </cell>
          <cell r="M2242">
            <v>56</v>
          </cell>
          <cell r="N2242">
            <v>44</v>
          </cell>
        </row>
        <row r="2243">
          <cell r="D2243">
            <v>310905026</v>
          </cell>
          <cell r="E2243" t="str">
            <v>胆道镜下等离子体冲击波碎石术</v>
          </cell>
        </row>
        <row r="2243">
          <cell r="H2243" t="str">
            <v>次</v>
          </cell>
        </row>
        <row r="2243">
          <cell r="J2243">
            <v>396</v>
          </cell>
          <cell r="K2243">
            <v>356</v>
          </cell>
          <cell r="L2243">
            <v>337</v>
          </cell>
          <cell r="M2243">
            <v>303</v>
          </cell>
          <cell r="N2243">
            <v>242</v>
          </cell>
        </row>
        <row r="2244">
          <cell r="D2244">
            <v>310905029</v>
          </cell>
          <cell r="E2244" t="str">
            <v>肝功能储备检测（ICG-PDD法）</v>
          </cell>
        </row>
        <row r="2244">
          <cell r="H2244" t="str">
            <v>次</v>
          </cell>
        </row>
        <row r="2244">
          <cell r="J2244">
            <v>192</v>
          </cell>
          <cell r="K2244">
            <v>172</v>
          </cell>
          <cell r="L2244">
            <v>163</v>
          </cell>
          <cell r="M2244">
            <v>146</v>
          </cell>
          <cell r="N2244">
            <v>116</v>
          </cell>
        </row>
        <row r="2245">
          <cell r="D2245">
            <v>3110</v>
          </cell>
          <cell r="E2245" t="str">
            <v>10．泌尿系统</v>
          </cell>
        </row>
        <row r="2245">
          <cell r="H2245" t="str">
            <v>/</v>
          </cell>
        </row>
        <row r="2245">
          <cell r="J2245" t="str">
            <v>/</v>
          </cell>
          <cell r="K2245" t="str">
            <v>/</v>
          </cell>
          <cell r="L2245" t="str">
            <v>/</v>
          </cell>
          <cell r="M2245" t="str">
            <v>/</v>
          </cell>
          <cell r="N2245" t="str">
            <v>/</v>
          </cell>
        </row>
        <row r="2246">
          <cell r="D2246">
            <v>311000001</v>
          </cell>
          <cell r="E2246" t="str">
            <v>腹膜透析置管术</v>
          </cell>
        </row>
        <row r="2246">
          <cell r="G2246" t="str">
            <v>腹膜透析导管、腹膜透析管用钛接头、腹膜透析外接短管</v>
          </cell>
          <cell r="H2246" t="str">
            <v>次</v>
          </cell>
          <cell r="I2246" t="str">
            <v>拔管减半收取。6周岁及以下儿童在相应价格基础上加收30%。</v>
          </cell>
          <cell r="J2246">
            <v>400</v>
          </cell>
          <cell r="K2246">
            <v>360</v>
          </cell>
          <cell r="L2246">
            <v>340</v>
          </cell>
          <cell r="M2246">
            <v>305</v>
          </cell>
          <cell r="N2246">
            <v>244</v>
          </cell>
        </row>
        <row r="2247">
          <cell r="D2247">
            <v>311000002</v>
          </cell>
          <cell r="E2247" t="str">
            <v>腹透机自动腹膜透析</v>
          </cell>
        </row>
        <row r="2247">
          <cell r="H2247" t="str">
            <v>小时</v>
          </cell>
        </row>
        <row r="2247">
          <cell r="J2247">
            <v>10</v>
          </cell>
          <cell r="K2247">
            <v>9</v>
          </cell>
          <cell r="L2247">
            <v>9</v>
          </cell>
          <cell r="M2247">
            <v>8</v>
          </cell>
          <cell r="N2247">
            <v>6</v>
          </cell>
        </row>
        <row r="2248">
          <cell r="D2248">
            <v>311000003</v>
          </cell>
          <cell r="E2248" t="str">
            <v>腹膜透析换液</v>
          </cell>
          <cell r="F2248" t="str">
            <v>含腹透液加温、加药、腹透换液操作及培训</v>
          </cell>
        </row>
        <row r="2248">
          <cell r="H2248" t="str">
            <v>次</v>
          </cell>
        </row>
        <row r="2248">
          <cell r="J2248">
            <v>20</v>
          </cell>
          <cell r="K2248">
            <v>18</v>
          </cell>
          <cell r="L2248">
            <v>17</v>
          </cell>
          <cell r="M2248">
            <v>15</v>
          </cell>
          <cell r="N2248">
            <v>11</v>
          </cell>
        </row>
        <row r="2249">
          <cell r="D2249">
            <v>311000004</v>
          </cell>
          <cell r="E2249" t="str">
            <v>腹膜透析换管</v>
          </cell>
        </row>
        <row r="2249">
          <cell r="H2249" t="str">
            <v>次</v>
          </cell>
        </row>
        <row r="2249">
          <cell r="J2249">
            <v>40</v>
          </cell>
          <cell r="K2249">
            <v>36</v>
          </cell>
          <cell r="L2249">
            <v>34</v>
          </cell>
          <cell r="M2249">
            <v>30</v>
          </cell>
          <cell r="N2249">
            <v>24</v>
          </cell>
        </row>
        <row r="2250">
          <cell r="D2250">
            <v>311000005</v>
          </cell>
          <cell r="E2250" t="str">
            <v>腹膜平衡试验</v>
          </cell>
          <cell r="F2250" t="str">
            <v>含定时、分段取腹腔液；不含化验检查</v>
          </cell>
        </row>
        <row r="2250">
          <cell r="H2250" t="str">
            <v>次</v>
          </cell>
        </row>
        <row r="2250">
          <cell r="J2250">
            <v>30</v>
          </cell>
          <cell r="K2250">
            <v>27</v>
          </cell>
          <cell r="L2250">
            <v>25</v>
          </cell>
          <cell r="M2250">
            <v>22</v>
          </cell>
          <cell r="N2250">
            <v>17</v>
          </cell>
        </row>
        <row r="2251">
          <cell r="D2251">
            <v>311000006</v>
          </cell>
          <cell r="E2251" t="str">
            <v>血液透析</v>
          </cell>
          <cell r="F2251" t="str">
            <v>含透析器、透析液、管道、穿刺针等材料，碳酸液透析或醋酸液透析分别参照执行</v>
          </cell>
        </row>
        <row r="2251">
          <cell r="H2251" t="str">
            <v>次</v>
          </cell>
        </row>
        <row r="2251">
          <cell r="J2251">
            <v>400</v>
          </cell>
          <cell r="K2251">
            <v>360</v>
          </cell>
          <cell r="L2251">
            <v>340</v>
          </cell>
          <cell r="M2251">
            <v>305</v>
          </cell>
          <cell r="N2251">
            <v>244</v>
          </cell>
        </row>
        <row r="2252">
          <cell r="D2252">
            <v>311000007</v>
          </cell>
          <cell r="E2252" t="str">
            <v>血液滤过</v>
          </cell>
          <cell r="F2252" t="str">
            <v>含透析液、置换液</v>
          </cell>
          <cell r="G2252" t="str">
            <v>滤过器、管道</v>
          </cell>
          <cell r="H2252" t="str">
            <v>次</v>
          </cell>
        </row>
        <row r="2252">
          <cell r="J2252">
            <v>400</v>
          </cell>
          <cell r="K2252">
            <v>360</v>
          </cell>
          <cell r="L2252">
            <v>340</v>
          </cell>
          <cell r="M2252">
            <v>305</v>
          </cell>
          <cell r="N2252">
            <v>244</v>
          </cell>
        </row>
        <row r="2253">
          <cell r="D2253">
            <v>311000008</v>
          </cell>
          <cell r="E2253" t="str">
            <v>血液透析滤过</v>
          </cell>
          <cell r="F2253" t="str">
            <v>含透析液、置换液</v>
          </cell>
          <cell r="G2253" t="str">
            <v>滤过器、管道</v>
          </cell>
          <cell r="H2253" t="str">
            <v>次</v>
          </cell>
          <cell r="I2253" t="str">
            <v>急诊加收150元</v>
          </cell>
          <cell r="J2253">
            <v>600</v>
          </cell>
          <cell r="K2253">
            <v>540</v>
          </cell>
          <cell r="L2253">
            <v>510</v>
          </cell>
          <cell r="M2253">
            <v>458</v>
          </cell>
          <cell r="N2253">
            <v>366</v>
          </cell>
        </row>
        <row r="2254">
          <cell r="D2254">
            <v>311000009</v>
          </cell>
          <cell r="E2254" t="str">
            <v>连续性血浆滤过吸附</v>
          </cell>
        </row>
        <row r="2254">
          <cell r="G2254" t="str">
            <v>滤器、吸附器、管道</v>
          </cell>
          <cell r="H2254" t="str">
            <v>次</v>
          </cell>
        </row>
        <row r="2254">
          <cell r="J2254">
            <v>200</v>
          </cell>
          <cell r="K2254">
            <v>180</v>
          </cell>
          <cell r="L2254">
            <v>170</v>
          </cell>
          <cell r="M2254">
            <v>152</v>
          </cell>
          <cell r="N2254">
            <v>121</v>
          </cell>
        </row>
        <row r="2255">
          <cell r="D2255">
            <v>311000010</v>
          </cell>
          <cell r="E2255" t="str">
            <v>血液灌流</v>
          </cell>
          <cell r="F2255" t="str">
            <v>含透析、透析液</v>
          </cell>
          <cell r="G2255" t="str">
            <v>血液灌流器</v>
          </cell>
          <cell r="H2255" t="str">
            <v>次</v>
          </cell>
        </row>
        <row r="2255">
          <cell r="J2255">
            <v>600</v>
          </cell>
          <cell r="K2255">
            <v>540</v>
          </cell>
          <cell r="L2255">
            <v>510</v>
          </cell>
          <cell r="M2255">
            <v>458</v>
          </cell>
          <cell r="N2255">
            <v>366</v>
          </cell>
        </row>
        <row r="2256">
          <cell r="D2256">
            <v>311000011</v>
          </cell>
          <cell r="E2256" t="str">
            <v>连续性血液净化</v>
          </cell>
          <cell r="F2256" t="str">
            <v>含置换液、透析液；指人工法
修订为：含透析液;指人工法。</v>
          </cell>
          <cell r="G2256" t="str">
            <v>滤器、管道
修订为：置换液、滤器、管道</v>
          </cell>
          <cell r="H2256" t="str">
            <v>小时</v>
          </cell>
          <cell r="I2256" t="str">
            <v>机器法加收40元，不得同时收取血液透析、血液滤过及血液透析滤过费用。</v>
          </cell>
          <cell r="J2256">
            <v>70</v>
          </cell>
          <cell r="K2256">
            <v>63</v>
          </cell>
          <cell r="L2256">
            <v>60</v>
          </cell>
          <cell r="M2256">
            <v>53</v>
          </cell>
          <cell r="N2256">
            <v>42</v>
          </cell>
        </row>
        <row r="2257">
          <cell r="D2257">
            <v>311000012</v>
          </cell>
          <cell r="E2257" t="str">
            <v>血透监测</v>
          </cell>
          <cell r="F2257" t="str">
            <v>含血温、血压、血容量、在线尿素监测</v>
          </cell>
        </row>
        <row r="2257">
          <cell r="H2257" t="str">
            <v>次</v>
          </cell>
        </row>
        <row r="2257">
          <cell r="J2257">
            <v>50</v>
          </cell>
          <cell r="K2257">
            <v>45</v>
          </cell>
          <cell r="L2257">
            <v>43</v>
          </cell>
          <cell r="M2257">
            <v>38</v>
          </cell>
          <cell r="N2257">
            <v>30</v>
          </cell>
        </row>
        <row r="2258">
          <cell r="D2258">
            <v>311000013</v>
          </cell>
          <cell r="E2258" t="str">
            <v>结肠透析</v>
          </cell>
          <cell r="F2258" t="str">
            <v>指人工法</v>
          </cell>
        </row>
        <row r="2258">
          <cell r="H2258" t="str">
            <v>次</v>
          </cell>
          <cell r="I2258" t="str">
            <v>机器法加收40元</v>
          </cell>
          <cell r="J2258">
            <v>40</v>
          </cell>
          <cell r="K2258">
            <v>36</v>
          </cell>
          <cell r="L2258">
            <v>34</v>
          </cell>
          <cell r="M2258">
            <v>30</v>
          </cell>
          <cell r="N2258">
            <v>24</v>
          </cell>
        </row>
        <row r="2259">
          <cell r="D2259">
            <v>311000014</v>
          </cell>
          <cell r="E2259" t="str">
            <v>肾盂测压</v>
          </cell>
        </row>
        <row r="2259">
          <cell r="H2259" t="str">
            <v>单侧</v>
          </cell>
        </row>
        <row r="2259">
          <cell r="J2259">
            <v>150</v>
          </cell>
          <cell r="K2259">
            <v>134</v>
          </cell>
          <cell r="L2259">
            <v>127</v>
          </cell>
          <cell r="M2259">
            <v>114</v>
          </cell>
          <cell r="N2259">
            <v>90</v>
          </cell>
        </row>
        <row r="2260">
          <cell r="D2260">
            <v>311000015</v>
          </cell>
          <cell r="E2260" t="str">
            <v>肾穿刺术</v>
          </cell>
          <cell r="F2260" t="str">
            <v>含活检；造瘘、囊肿硬化治疗等分别参照执行；不含影像学引导</v>
          </cell>
          <cell r="G2260" t="str">
            <v>一次性穿刺针</v>
          </cell>
          <cell r="H2260" t="str">
            <v>单侧</v>
          </cell>
          <cell r="I2260" t="str">
            <v>6周岁及以下儿童在相应价格基础上加收30%。</v>
          </cell>
          <cell r="J2260">
            <v>148</v>
          </cell>
          <cell r="K2260">
            <v>134</v>
          </cell>
          <cell r="L2260">
            <v>126</v>
          </cell>
          <cell r="M2260">
            <v>113</v>
          </cell>
          <cell r="N2260">
            <v>91</v>
          </cell>
        </row>
        <row r="2261">
          <cell r="D2261">
            <v>311000016</v>
          </cell>
          <cell r="E2261" t="str">
            <v>肾封闭术</v>
          </cell>
        </row>
        <row r="2261">
          <cell r="H2261" t="str">
            <v>次</v>
          </cell>
        </row>
        <row r="2261">
          <cell r="J2261">
            <v>66</v>
          </cell>
          <cell r="K2261">
            <v>59</v>
          </cell>
          <cell r="L2261">
            <v>56</v>
          </cell>
          <cell r="M2261">
            <v>50</v>
          </cell>
          <cell r="N2261">
            <v>38</v>
          </cell>
        </row>
        <row r="2262">
          <cell r="D2262">
            <v>311000017</v>
          </cell>
          <cell r="E2262" t="str">
            <v>肾周脓肿引流术</v>
          </cell>
          <cell r="F2262" t="str">
            <v>积液引流术参照执行</v>
          </cell>
        </row>
        <row r="2262">
          <cell r="H2262" t="str">
            <v>次</v>
          </cell>
        </row>
        <row r="2262">
          <cell r="J2262">
            <v>494</v>
          </cell>
          <cell r="K2262">
            <v>445</v>
          </cell>
          <cell r="L2262">
            <v>420</v>
          </cell>
          <cell r="M2262">
            <v>377</v>
          </cell>
          <cell r="N2262">
            <v>301</v>
          </cell>
        </row>
        <row r="2263">
          <cell r="D2263">
            <v>311000018</v>
          </cell>
          <cell r="E2263" t="str">
            <v>经皮肾盂镜检查</v>
          </cell>
          <cell r="F2263" t="str">
            <v>含活检、肾上腺活检</v>
          </cell>
        </row>
        <row r="2263">
          <cell r="H2263" t="str">
            <v>单侧</v>
          </cell>
        </row>
        <row r="2263">
          <cell r="J2263">
            <v>500</v>
          </cell>
          <cell r="K2263">
            <v>450</v>
          </cell>
          <cell r="L2263">
            <v>425</v>
          </cell>
          <cell r="M2263">
            <v>382</v>
          </cell>
          <cell r="N2263">
            <v>305</v>
          </cell>
        </row>
        <row r="2264">
          <cell r="D2264">
            <v>311000019</v>
          </cell>
          <cell r="E2264" t="str">
            <v>经皮肾盂镜取石术</v>
          </cell>
          <cell r="F2264" t="str">
            <v>肾上腺肿瘤切除、取异物分别参照执行</v>
          </cell>
        </row>
        <row r="2264">
          <cell r="H2264" t="str">
            <v>次</v>
          </cell>
        </row>
        <row r="2264">
          <cell r="J2264">
            <v>865</v>
          </cell>
          <cell r="K2264">
            <v>778</v>
          </cell>
          <cell r="L2264">
            <v>735</v>
          </cell>
          <cell r="M2264">
            <v>661</v>
          </cell>
          <cell r="N2264">
            <v>528</v>
          </cell>
        </row>
        <row r="2265">
          <cell r="D2265">
            <v>311000020</v>
          </cell>
          <cell r="E2265" t="str">
            <v>经尿道输尿管镜检查</v>
          </cell>
          <cell r="F2265" t="str">
            <v>含活检；取异物参照执行</v>
          </cell>
        </row>
        <row r="2265">
          <cell r="H2265" t="str">
            <v>单侧</v>
          </cell>
          <cell r="I2265" t="str">
            <v>6周岁及以下儿童在相应价格基础上加收30%。</v>
          </cell>
          <cell r="J2265">
            <v>400</v>
          </cell>
          <cell r="K2265">
            <v>360</v>
          </cell>
          <cell r="L2265">
            <v>340</v>
          </cell>
          <cell r="M2265">
            <v>306</v>
          </cell>
          <cell r="N2265">
            <v>245</v>
          </cell>
        </row>
        <row r="2266">
          <cell r="D2266">
            <v>311000021</v>
          </cell>
          <cell r="E2266" t="str">
            <v>经膀胱镜输尿管插管术</v>
          </cell>
        </row>
        <row r="2266">
          <cell r="H2266" t="str">
            <v>单侧</v>
          </cell>
        </row>
        <row r="2266">
          <cell r="J2266">
            <v>346</v>
          </cell>
          <cell r="K2266">
            <v>311</v>
          </cell>
          <cell r="L2266">
            <v>294</v>
          </cell>
          <cell r="M2266">
            <v>265</v>
          </cell>
          <cell r="N2266">
            <v>212</v>
          </cell>
        </row>
        <row r="2267">
          <cell r="D2267">
            <v>311000022</v>
          </cell>
          <cell r="E2267" t="str">
            <v>经皮输尿管内管置入术</v>
          </cell>
        </row>
        <row r="2267">
          <cell r="H2267" t="str">
            <v>次</v>
          </cell>
        </row>
        <row r="2267">
          <cell r="J2267">
            <v>670</v>
          </cell>
          <cell r="K2267">
            <v>603</v>
          </cell>
          <cell r="L2267">
            <v>569</v>
          </cell>
          <cell r="M2267">
            <v>512</v>
          </cell>
          <cell r="N2267">
            <v>409</v>
          </cell>
        </row>
        <row r="2268">
          <cell r="D2268">
            <v>311000023</v>
          </cell>
          <cell r="E2268" t="str">
            <v>经输尿管镜肿瘤切除术</v>
          </cell>
          <cell r="F2268" t="str">
            <v>指液电法</v>
          </cell>
        </row>
        <row r="2268">
          <cell r="H2268" t="str">
            <v>次</v>
          </cell>
          <cell r="I2268" t="str">
            <v>激光法加收100元</v>
          </cell>
          <cell r="J2268">
            <v>1056</v>
          </cell>
          <cell r="K2268">
            <v>950</v>
          </cell>
          <cell r="L2268">
            <v>898</v>
          </cell>
          <cell r="M2268">
            <v>808</v>
          </cell>
          <cell r="N2268">
            <v>646</v>
          </cell>
        </row>
        <row r="2269">
          <cell r="D2269">
            <v>311000024</v>
          </cell>
          <cell r="E2269" t="str">
            <v>经膀胱镜输尿管扩张术</v>
          </cell>
        </row>
        <row r="2269">
          <cell r="H2269" t="str">
            <v>次</v>
          </cell>
        </row>
        <row r="2269">
          <cell r="J2269">
            <v>321</v>
          </cell>
          <cell r="K2269">
            <v>289</v>
          </cell>
          <cell r="L2269">
            <v>273</v>
          </cell>
          <cell r="M2269">
            <v>245</v>
          </cell>
          <cell r="N2269">
            <v>196</v>
          </cell>
        </row>
        <row r="2270">
          <cell r="D2270">
            <v>311000025</v>
          </cell>
          <cell r="E2270" t="str">
            <v>经输尿管镜输尿管扩张术</v>
          </cell>
        </row>
        <row r="2270">
          <cell r="H2270" t="str">
            <v>次</v>
          </cell>
        </row>
        <row r="2270">
          <cell r="J2270">
            <v>494</v>
          </cell>
          <cell r="K2270">
            <v>445</v>
          </cell>
          <cell r="L2270">
            <v>420</v>
          </cell>
          <cell r="M2270">
            <v>378</v>
          </cell>
          <cell r="N2270">
            <v>302</v>
          </cell>
        </row>
        <row r="2271">
          <cell r="D2271">
            <v>311000026</v>
          </cell>
          <cell r="E2271" t="str">
            <v>经输尿管镜碎石取石术</v>
          </cell>
        </row>
        <row r="2271">
          <cell r="H2271" t="str">
            <v>次</v>
          </cell>
          <cell r="I2271" t="str">
            <v>弹道法加收100元</v>
          </cell>
          <cell r="J2271">
            <v>989</v>
          </cell>
          <cell r="K2271">
            <v>890</v>
          </cell>
          <cell r="L2271">
            <v>840</v>
          </cell>
          <cell r="M2271">
            <v>756</v>
          </cell>
          <cell r="N2271">
            <v>605</v>
          </cell>
        </row>
        <row r="2272">
          <cell r="D2272">
            <v>311000027</v>
          </cell>
          <cell r="E2272" t="str">
            <v>经膀胱镜输尿管支架置入术</v>
          </cell>
          <cell r="F2272" t="str">
            <v>取出术参照执行</v>
          </cell>
          <cell r="G2272" t="str">
            <v>支架</v>
          </cell>
          <cell r="H2272" t="str">
            <v>次</v>
          </cell>
          <cell r="I2272" t="str">
            <v>6周岁及以下儿童在相应价格基础上加收30%。</v>
          </cell>
          <cell r="J2272">
            <v>371</v>
          </cell>
          <cell r="K2272">
            <v>334</v>
          </cell>
          <cell r="L2272">
            <v>315</v>
          </cell>
          <cell r="M2272">
            <v>284</v>
          </cell>
          <cell r="N2272">
            <v>227</v>
          </cell>
        </row>
        <row r="2273">
          <cell r="D2273">
            <v>311000028</v>
          </cell>
          <cell r="E2273" t="str">
            <v>经输尿管镜支架置入术</v>
          </cell>
          <cell r="F2273" t="str">
            <v>取出术参照执行</v>
          </cell>
          <cell r="G2273" t="str">
            <v>支架</v>
          </cell>
          <cell r="H2273" t="str">
            <v>次</v>
          </cell>
          <cell r="I2273" t="str">
            <v>6周岁及以下儿童在相应价格基础上加收30%。</v>
          </cell>
          <cell r="J2273">
            <v>618</v>
          </cell>
          <cell r="K2273">
            <v>556</v>
          </cell>
          <cell r="L2273">
            <v>525</v>
          </cell>
          <cell r="M2273">
            <v>473</v>
          </cell>
          <cell r="N2273">
            <v>378</v>
          </cell>
        </row>
        <row r="2274">
          <cell r="D2274">
            <v>311000029</v>
          </cell>
          <cell r="E2274" t="str">
            <v>输尿管支架管冲洗</v>
          </cell>
        </row>
        <row r="2274">
          <cell r="H2274" t="str">
            <v>次</v>
          </cell>
        </row>
        <row r="2274">
          <cell r="J2274">
            <v>12</v>
          </cell>
          <cell r="K2274">
            <v>10</v>
          </cell>
          <cell r="L2274">
            <v>10</v>
          </cell>
          <cell r="M2274">
            <v>9</v>
          </cell>
          <cell r="N2274">
            <v>7</v>
          </cell>
        </row>
        <row r="2275">
          <cell r="D2275">
            <v>311000030</v>
          </cell>
          <cell r="E2275" t="str">
            <v>膀胱注射</v>
          </cell>
        </row>
        <row r="2275">
          <cell r="H2275" t="str">
            <v>次</v>
          </cell>
        </row>
        <row r="2275">
          <cell r="J2275">
            <v>25</v>
          </cell>
          <cell r="K2275">
            <v>22</v>
          </cell>
          <cell r="L2275">
            <v>21</v>
          </cell>
          <cell r="M2275">
            <v>19</v>
          </cell>
          <cell r="N2275">
            <v>15</v>
          </cell>
        </row>
        <row r="2276">
          <cell r="D2276">
            <v>311000031</v>
          </cell>
          <cell r="E2276" t="str">
            <v>膀胱灌注</v>
          </cell>
        </row>
        <row r="2276">
          <cell r="H2276" t="str">
            <v>次</v>
          </cell>
        </row>
        <row r="2276">
          <cell r="J2276">
            <v>31</v>
          </cell>
          <cell r="K2276">
            <v>28</v>
          </cell>
          <cell r="L2276">
            <v>26</v>
          </cell>
          <cell r="M2276">
            <v>23</v>
          </cell>
          <cell r="N2276">
            <v>18</v>
          </cell>
        </row>
        <row r="2277">
          <cell r="D2277">
            <v>311000032</v>
          </cell>
          <cell r="E2277" t="str">
            <v>膀胱区封闭</v>
          </cell>
        </row>
        <row r="2277">
          <cell r="H2277" t="str">
            <v>次</v>
          </cell>
        </row>
        <row r="2277">
          <cell r="J2277">
            <v>24</v>
          </cell>
          <cell r="K2277">
            <v>21</v>
          </cell>
          <cell r="L2277">
            <v>20</v>
          </cell>
          <cell r="M2277">
            <v>17</v>
          </cell>
          <cell r="N2277">
            <v>12</v>
          </cell>
        </row>
        <row r="2278">
          <cell r="D2278">
            <v>311000033</v>
          </cell>
          <cell r="E2278" t="str">
            <v>膀胱穿刺造瘘术</v>
          </cell>
        </row>
        <row r="2278">
          <cell r="H2278" t="str">
            <v>次</v>
          </cell>
          <cell r="I2278" t="str">
            <v>6周岁及以下儿童在相应价格基础上加收30%。</v>
          </cell>
          <cell r="J2278">
            <v>223</v>
          </cell>
          <cell r="K2278">
            <v>200</v>
          </cell>
          <cell r="L2278">
            <v>189</v>
          </cell>
          <cell r="M2278">
            <v>170</v>
          </cell>
          <cell r="N2278">
            <v>135</v>
          </cell>
        </row>
        <row r="2279">
          <cell r="D2279">
            <v>311000034</v>
          </cell>
          <cell r="E2279" t="str">
            <v>膀胱镜或尿道镜检查</v>
          </cell>
          <cell r="F2279" t="str">
            <v>含活检；取异物参照执行</v>
          </cell>
        </row>
        <row r="2279">
          <cell r="H2279" t="str">
            <v>次</v>
          </cell>
          <cell r="I2279" t="str">
            <v>6周岁及以下儿童在相应价格基础上加收30%。</v>
          </cell>
          <cell r="J2279">
            <v>180</v>
          </cell>
          <cell r="K2279">
            <v>162</v>
          </cell>
          <cell r="L2279">
            <v>153</v>
          </cell>
          <cell r="M2279">
            <v>138</v>
          </cell>
          <cell r="N2279">
            <v>110</v>
          </cell>
        </row>
        <row r="2280">
          <cell r="D2280">
            <v>311000035</v>
          </cell>
          <cell r="E2280" t="str">
            <v>经膀胱镜尿道镜特殊治疗</v>
          </cell>
        </row>
        <row r="2280">
          <cell r="H2280" t="str">
            <v>次</v>
          </cell>
        </row>
        <row r="2280">
          <cell r="J2280">
            <v>192</v>
          </cell>
          <cell r="K2280">
            <v>173</v>
          </cell>
          <cell r="L2280">
            <v>163</v>
          </cell>
          <cell r="M2280">
            <v>146</v>
          </cell>
          <cell r="N2280">
            <v>116</v>
          </cell>
        </row>
        <row r="2281">
          <cell r="D2281">
            <v>311000036</v>
          </cell>
          <cell r="E2281" t="str">
            <v>尿道狭窄扩张术</v>
          </cell>
        </row>
        <row r="2281">
          <cell r="G2281" t="str">
            <v>丝状探条</v>
          </cell>
          <cell r="H2281" t="str">
            <v>次</v>
          </cell>
        </row>
        <row r="2281">
          <cell r="J2281">
            <v>62</v>
          </cell>
          <cell r="K2281">
            <v>56</v>
          </cell>
          <cell r="L2281">
            <v>53</v>
          </cell>
          <cell r="M2281">
            <v>47</v>
          </cell>
          <cell r="N2281">
            <v>37</v>
          </cell>
        </row>
        <row r="2282">
          <cell r="D2282">
            <v>311000037</v>
          </cell>
          <cell r="E2282" t="str">
            <v>经尿道治疗尿失禁</v>
          </cell>
          <cell r="F2282" t="str">
            <v>含硬化剂局部注射</v>
          </cell>
        </row>
        <row r="2282">
          <cell r="H2282" t="str">
            <v>次</v>
          </cell>
        </row>
        <row r="2282">
          <cell r="J2282">
            <v>240</v>
          </cell>
          <cell r="K2282">
            <v>215</v>
          </cell>
          <cell r="L2282">
            <v>203</v>
          </cell>
          <cell r="M2282">
            <v>182</v>
          </cell>
          <cell r="N2282">
            <v>145</v>
          </cell>
        </row>
        <row r="2283">
          <cell r="D2283">
            <v>311000038</v>
          </cell>
          <cell r="E2283" t="str">
            <v>尿流率检测</v>
          </cell>
        </row>
        <row r="2283">
          <cell r="H2283" t="str">
            <v>次</v>
          </cell>
        </row>
        <row r="2283">
          <cell r="J2283">
            <v>120</v>
          </cell>
          <cell r="K2283">
            <v>108</v>
          </cell>
          <cell r="L2283">
            <v>102</v>
          </cell>
          <cell r="M2283">
            <v>91</v>
          </cell>
          <cell r="N2283">
            <v>72</v>
          </cell>
        </row>
        <row r="2284">
          <cell r="D2284">
            <v>311000039</v>
          </cell>
          <cell r="E2284" t="str">
            <v>尿流动力学检测</v>
          </cell>
          <cell r="F2284" t="str">
            <v>不含摄片</v>
          </cell>
          <cell r="G2284" t="str">
            <v>一次性使用冲洗管路</v>
          </cell>
          <cell r="H2284" t="str">
            <v>次</v>
          </cell>
        </row>
        <row r="2284">
          <cell r="J2284">
            <v>264</v>
          </cell>
          <cell r="K2284">
            <v>238</v>
          </cell>
          <cell r="L2284">
            <v>224</v>
          </cell>
          <cell r="M2284">
            <v>201</v>
          </cell>
          <cell r="N2284">
            <v>160</v>
          </cell>
        </row>
        <row r="2285">
          <cell r="D2285">
            <v>311000040</v>
          </cell>
          <cell r="E2285" t="str">
            <v>体外冲击波碎石</v>
          </cell>
          <cell r="F2285" t="str">
            <v>含影像学监测；不含摄片</v>
          </cell>
        </row>
        <row r="2285">
          <cell r="H2285" t="str">
            <v>次</v>
          </cell>
          <cell r="I2285" t="str">
            <v>第二次起同部位碎石按50%收取。</v>
          </cell>
          <cell r="J2285">
            <v>742</v>
          </cell>
          <cell r="K2285">
            <v>667</v>
          </cell>
          <cell r="L2285">
            <v>630</v>
          </cell>
          <cell r="M2285">
            <v>567</v>
          </cell>
          <cell r="N2285">
            <v>454</v>
          </cell>
        </row>
        <row r="2286">
          <cell r="D2286">
            <v>311000041</v>
          </cell>
          <cell r="E2286" t="str">
            <v>腔镜下激光碎石取石术</v>
          </cell>
          <cell r="F2286" t="str">
            <v>经皮肾镜碎石取石术参照执行</v>
          </cell>
          <cell r="G2286" t="str">
            <v>一次性泌尿介入激光光纤、泌尿介入鞘</v>
          </cell>
          <cell r="H2286" t="str">
            <v>次</v>
          </cell>
        </row>
        <row r="2286">
          <cell r="J2286">
            <v>2880</v>
          </cell>
          <cell r="K2286">
            <v>2592</v>
          </cell>
          <cell r="L2286">
            <v>2448</v>
          </cell>
          <cell r="M2286">
            <v>2203</v>
          </cell>
          <cell r="N2286">
            <v>1762</v>
          </cell>
        </row>
        <row r="2287">
          <cell r="D2287">
            <v>3111</v>
          </cell>
          <cell r="E2287" t="str">
            <v>11．男性生殖系统</v>
          </cell>
        </row>
        <row r="2287">
          <cell r="H2287" t="str">
            <v>/</v>
          </cell>
        </row>
        <row r="2287">
          <cell r="J2287" t="str">
            <v>/</v>
          </cell>
          <cell r="K2287" t="str">
            <v>/</v>
          </cell>
          <cell r="L2287" t="str">
            <v>/</v>
          </cell>
          <cell r="M2287" t="str">
            <v>/</v>
          </cell>
          <cell r="N2287" t="str">
            <v>/</v>
          </cell>
        </row>
        <row r="2288">
          <cell r="D2288">
            <v>311100001</v>
          </cell>
          <cell r="E2288" t="str">
            <v>小儿包茎气囊导管扩张术</v>
          </cell>
        </row>
        <row r="2288">
          <cell r="G2288" t="str">
            <v>气囊导管</v>
          </cell>
          <cell r="H2288" t="str">
            <v>次</v>
          </cell>
        </row>
        <row r="2288">
          <cell r="J2288">
            <v>72</v>
          </cell>
          <cell r="K2288">
            <v>65</v>
          </cell>
          <cell r="L2288">
            <v>61</v>
          </cell>
          <cell r="M2288">
            <v>54</v>
          </cell>
          <cell r="N2288">
            <v>43</v>
          </cell>
        </row>
        <row r="2289">
          <cell r="D2289">
            <v>311100002</v>
          </cell>
          <cell r="E2289" t="str">
            <v>嵌顿包茎手法复位术</v>
          </cell>
        </row>
        <row r="2289">
          <cell r="H2289" t="str">
            <v>次</v>
          </cell>
          <cell r="I2289" t="str">
            <v>6周岁及以下儿童在相应价格基础上加收30%。</v>
          </cell>
          <cell r="J2289">
            <v>99</v>
          </cell>
          <cell r="K2289">
            <v>89</v>
          </cell>
          <cell r="L2289">
            <v>84</v>
          </cell>
          <cell r="M2289">
            <v>76</v>
          </cell>
          <cell r="N2289">
            <v>60</v>
          </cell>
        </row>
        <row r="2290">
          <cell r="D2290">
            <v>311100003</v>
          </cell>
          <cell r="E2290" t="str">
            <v>夜间阴茎胀大试验</v>
          </cell>
          <cell r="F2290" t="str">
            <v>含硬度计法</v>
          </cell>
        </row>
        <row r="2290">
          <cell r="H2290" t="str">
            <v>次</v>
          </cell>
        </row>
        <row r="2290">
          <cell r="J2290">
            <v>60</v>
          </cell>
          <cell r="K2290">
            <v>53</v>
          </cell>
          <cell r="L2290">
            <v>50</v>
          </cell>
          <cell r="M2290">
            <v>45</v>
          </cell>
          <cell r="N2290">
            <v>35</v>
          </cell>
        </row>
        <row r="2291">
          <cell r="D2291">
            <v>311100004</v>
          </cell>
          <cell r="E2291" t="str">
            <v>阴茎超声血流图检查</v>
          </cell>
        </row>
        <row r="2291">
          <cell r="H2291" t="str">
            <v>次</v>
          </cell>
        </row>
        <row r="2291">
          <cell r="J2291">
            <v>96</v>
          </cell>
          <cell r="K2291">
            <v>86</v>
          </cell>
          <cell r="L2291">
            <v>81</v>
          </cell>
          <cell r="M2291">
            <v>72</v>
          </cell>
          <cell r="N2291">
            <v>56</v>
          </cell>
        </row>
        <row r="2292">
          <cell r="D2292">
            <v>311100005</v>
          </cell>
          <cell r="E2292" t="str">
            <v>阴茎勃起神经检查</v>
          </cell>
          <cell r="F2292" t="str">
            <v>含肌电图检查</v>
          </cell>
        </row>
        <row r="2292">
          <cell r="H2292" t="str">
            <v>次</v>
          </cell>
        </row>
        <row r="2292">
          <cell r="J2292">
            <v>120</v>
          </cell>
          <cell r="K2292">
            <v>107</v>
          </cell>
          <cell r="L2292">
            <v>101</v>
          </cell>
          <cell r="M2292">
            <v>90</v>
          </cell>
          <cell r="N2292">
            <v>72</v>
          </cell>
        </row>
        <row r="2293">
          <cell r="D2293">
            <v>311100006</v>
          </cell>
          <cell r="E2293" t="str">
            <v>睾丸阴茎海绵体活检术</v>
          </cell>
          <cell r="F2293" t="str">
            <v>穿刺、切开、取精参照执行</v>
          </cell>
        </row>
        <row r="2293">
          <cell r="H2293" t="str">
            <v>次</v>
          </cell>
          <cell r="I2293" t="str">
            <v>6周岁及以下儿童在相应价格基础上加收30%。</v>
          </cell>
          <cell r="J2293">
            <v>185</v>
          </cell>
          <cell r="K2293">
            <v>167</v>
          </cell>
          <cell r="L2293">
            <v>158</v>
          </cell>
          <cell r="M2293">
            <v>142</v>
          </cell>
          <cell r="N2293">
            <v>113</v>
          </cell>
        </row>
        <row r="2294">
          <cell r="D2294">
            <v>311100009</v>
          </cell>
          <cell r="E2294" t="str">
            <v>阴茎海绵体内药物注射</v>
          </cell>
        </row>
        <row r="2294">
          <cell r="H2294" t="str">
            <v>次</v>
          </cell>
        </row>
        <row r="2294">
          <cell r="J2294">
            <v>37</v>
          </cell>
          <cell r="K2294">
            <v>33</v>
          </cell>
          <cell r="L2294">
            <v>31</v>
          </cell>
          <cell r="M2294">
            <v>27</v>
          </cell>
          <cell r="N2294">
            <v>20</v>
          </cell>
        </row>
        <row r="2295">
          <cell r="D2295">
            <v>311100010</v>
          </cell>
          <cell r="E2295" t="str">
            <v>阴茎赘生物电灼术</v>
          </cell>
          <cell r="F2295" t="str">
            <v>冷冻术分别参照执行</v>
          </cell>
        </row>
        <row r="2295">
          <cell r="H2295" t="str">
            <v>次</v>
          </cell>
        </row>
        <row r="2295">
          <cell r="J2295">
            <v>105</v>
          </cell>
          <cell r="K2295">
            <v>94</v>
          </cell>
          <cell r="L2295">
            <v>89</v>
          </cell>
          <cell r="M2295">
            <v>80</v>
          </cell>
          <cell r="N2295">
            <v>62</v>
          </cell>
        </row>
        <row r="2296">
          <cell r="D2296">
            <v>311100011</v>
          </cell>
          <cell r="E2296" t="str">
            <v>阴茎动脉测压术</v>
          </cell>
        </row>
        <row r="2296">
          <cell r="H2296" t="str">
            <v>次</v>
          </cell>
        </row>
        <row r="2296">
          <cell r="J2296">
            <v>96</v>
          </cell>
          <cell r="K2296">
            <v>86</v>
          </cell>
          <cell r="L2296">
            <v>81</v>
          </cell>
          <cell r="M2296">
            <v>72</v>
          </cell>
          <cell r="N2296">
            <v>56</v>
          </cell>
        </row>
        <row r="2297">
          <cell r="D2297">
            <v>311100012</v>
          </cell>
          <cell r="E2297" t="str">
            <v>阴茎海绵体灌流治疗术</v>
          </cell>
        </row>
        <row r="2297">
          <cell r="H2297" t="str">
            <v>次</v>
          </cell>
        </row>
        <row r="2297">
          <cell r="J2297">
            <v>223</v>
          </cell>
          <cell r="K2297">
            <v>200</v>
          </cell>
          <cell r="L2297">
            <v>189</v>
          </cell>
          <cell r="M2297">
            <v>170</v>
          </cell>
          <cell r="N2297">
            <v>134</v>
          </cell>
        </row>
        <row r="2298">
          <cell r="D2298">
            <v>311100013</v>
          </cell>
          <cell r="E2298" t="str">
            <v>B超引导下前列腺活检术</v>
          </cell>
        </row>
        <row r="2298">
          <cell r="H2298" t="str">
            <v>次</v>
          </cell>
        </row>
        <row r="2298">
          <cell r="J2298">
            <v>99</v>
          </cell>
          <cell r="K2298">
            <v>89</v>
          </cell>
          <cell r="L2298">
            <v>84</v>
          </cell>
          <cell r="M2298">
            <v>75</v>
          </cell>
          <cell r="N2298">
            <v>60</v>
          </cell>
        </row>
        <row r="2299">
          <cell r="D2299">
            <v>311100014</v>
          </cell>
          <cell r="E2299" t="str">
            <v>前列腺针吸细胞学活检术</v>
          </cell>
        </row>
        <row r="2299">
          <cell r="H2299" t="str">
            <v>次</v>
          </cell>
        </row>
        <row r="2299">
          <cell r="J2299">
            <v>105</v>
          </cell>
          <cell r="K2299">
            <v>94</v>
          </cell>
          <cell r="L2299">
            <v>89</v>
          </cell>
          <cell r="M2299">
            <v>80</v>
          </cell>
          <cell r="N2299">
            <v>62</v>
          </cell>
        </row>
        <row r="2300">
          <cell r="D2300">
            <v>311100015</v>
          </cell>
          <cell r="E2300" t="str">
            <v>前列腺按摩</v>
          </cell>
        </row>
        <row r="2300">
          <cell r="H2300" t="str">
            <v>次</v>
          </cell>
        </row>
        <row r="2300">
          <cell r="J2300">
            <v>24</v>
          </cell>
          <cell r="K2300">
            <v>21</v>
          </cell>
          <cell r="L2300">
            <v>20</v>
          </cell>
          <cell r="M2300">
            <v>17</v>
          </cell>
          <cell r="N2300">
            <v>13</v>
          </cell>
        </row>
        <row r="2301">
          <cell r="D2301">
            <v>311100016</v>
          </cell>
          <cell r="E2301" t="str">
            <v>前列腺注射</v>
          </cell>
        </row>
        <row r="2301">
          <cell r="H2301" t="str">
            <v>次</v>
          </cell>
        </row>
        <row r="2301">
          <cell r="J2301">
            <v>36</v>
          </cell>
          <cell r="K2301">
            <v>32</v>
          </cell>
          <cell r="L2301">
            <v>30</v>
          </cell>
          <cell r="M2301">
            <v>26</v>
          </cell>
          <cell r="N2301">
            <v>20</v>
          </cell>
        </row>
        <row r="2302">
          <cell r="D2302">
            <v>311100017</v>
          </cell>
          <cell r="E2302" t="str">
            <v>前列腺特殊治疗</v>
          </cell>
          <cell r="F2302" t="str">
            <v>指微波法</v>
          </cell>
        </row>
        <row r="2302">
          <cell r="H2302" t="str">
            <v>次</v>
          </cell>
          <cell r="I2302" t="str">
            <v>激光、射频等法可分别加收100%</v>
          </cell>
          <cell r="J2302">
            <v>96</v>
          </cell>
          <cell r="K2302">
            <v>86</v>
          </cell>
          <cell r="L2302">
            <v>82</v>
          </cell>
          <cell r="M2302">
            <v>73</v>
          </cell>
          <cell r="N2302">
            <v>58</v>
          </cell>
        </row>
        <row r="2303">
          <cell r="D2303">
            <v>311100018</v>
          </cell>
          <cell r="E2303" t="str">
            <v>鞘膜积液穿刺抽液术</v>
          </cell>
        </row>
        <row r="2303">
          <cell r="G2303" t="str">
            <v>硬化剂</v>
          </cell>
          <cell r="H2303" t="str">
            <v>次</v>
          </cell>
          <cell r="I2303" t="str">
            <v>6周岁及以下儿童在相应价格基础上加收30%。</v>
          </cell>
          <cell r="J2303">
            <v>48</v>
          </cell>
          <cell r="K2303">
            <v>43</v>
          </cell>
          <cell r="L2303">
            <v>41</v>
          </cell>
          <cell r="M2303">
            <v>37</v>
          </cell>
          <cell r="N2303">
            <v>28</v>
          </cell>
        </row>
        <row r="2304">
          <cell r="D2304">
            <v>3112</v>
          </cell>
          <cell r="E2304" t="str">
            <v>12．女性生殖系统及孕产(含新生儿诊疗)</v>
          </cell>
        </row>
        <row r="2304">
          <cell r="H2304" t="str">
            <v>/</v>
          </cell>
        </row>
        <row r="2304">
          <cell r="J2304" t="str">
            <v>/</v>
          </cell>
          <cell r="K2304" t="str">
            <v>/</v>
          </cell>
          <cell r="L2304" t="str">
            <v>/</v>
          </cell>
          <cell r="M2304" t="str">
            <v>/</v>
          </cell>
          <cell r="N2304" t="str">
            <v>/</v>
          </cell>
        </row>
        <row r="2305">
          <cell r="D2305">
            <v>311201</v>
          </cell>
          <cell r="E2305" t="str">
            <v>女性生殖系统及孕产诊疗</v>
          </cell>
        </row>
        <row r="2305">
          <cell r="H2305" t="str">
            <v>/</v>
          </cell>
        </row>
        <row r="2305">
          <cell r="J2305" t="str">
            <v>/</v>
          </cell>
          <cell r="K2305" t="str">
            <v>/</v>
          </cell>
          <cell r="L2305" t="str">
            <v>/</v>
          </cell>
          <cell r="M2305" t="str">
            <v>/</v>
          </cell>
          <cell r="N2305" t="str">
            <v>/</v>
          </cell>
        </row>
        <row r="2306">
          <cell r="D2306">
            <v>311201001</v>
          </cell>
          <cell r="E2306" t="str">
            <v>荧光检查</v>
          </cell>
          <cell r="F2306" t="str">
            <v>会阴、阴道、宫颈部位病变检查分别参照执行</v>
          </cell>
        </row>
        <row r="2306">
          <cell r="H2306" t="str">
            <v>每个
部位</v>
          </cell>
        </row>
        <row r="2306">
          <cell r="J2306">
            <v>19</v>
          </cell>
          <cell r="K2306">
            <v>17</v>
          </cell>
          <cell r="L2306">
            <v>16</v>
          </cell>
          <cell r="M2306">
            <v>14</v>
          </cell>
          <cell r="N2306">
            <v>11</v>
          </cell>
        </row>
        <row r="2307">
          <cell r="D2307">
            <v>311201002</v>
          </cell>
          <cell r="E2307" t="str">
            <v>外阴活检术</v>
          </cell>
        </row>
        <row r="2307">
          <cell r="H2307" t="str">
            <v>次</v>
          </cell>
          <cell r="I2307" t="str">
            <v>6周岁及以下儿童在相应价格基础上加收30%。</v>
          </cell>
          <cell r="J2307">
            <v>24</v>
          </cell>
          <cell r="K2307">
            <v>21</v>
          </cell>
          <cell r="L2307">
            <v>20</v>
          </cell>
          <cell r="M2307">
            <v>18</v>
          </cell>
          <cell r="N2307">
            <v>14</v>
          </cell>
        </row>
        <row r="2308">
          <cell r="D2308">
            <v>311201003</v>
          </cell>
          <cell r="E2308" t="str">
            <v>外阴病光照射治疗</v>
          </cell>
          <cell r="F2308" t="str">
            <v>光谱治疗、远红外线治疗分别参照执行</v>
          </cell>
        </row>
        <row r="2308">
          <cell r="H2308" t="str">
            <v>30
分钟</v>
          </cell>
        </row>
        <row r="2308">
          <cell r="J2308">
            <v>12</v>
          </cell>
          <cell r="K2308">
            <v>10</v>
          </cell>
          <cell r="L2308">
            <v>10</v>
          </cell>
          <cell r="M2308">
            <v>9</v>
          </cell>
          <cell r="N2308">
            <v>7</v>
          </cell>
        </row>
        <row r="2309">
          <cell r="D2309">
            <v>311201004</v>
          </cell>
          <cell r="E2309" t="str">
            <v>阴道镜检查</v>
          </cell>
        </row>
        <row r="2309">
          <cell r="H2309" t="str">
            <v>次</v>
          </cell>
          <cell r="I2309" t="str">
            <v>电子镜加收50元</v>
          </cell>
          <cell r="J2309">
            <v>36</v>
          </cell>
          <cell r="K2309">
            <v>32</v>
          </cell>
          <cell r="L2309">
            <v>31</v>
          </cell>
          <cell r="M2309">
            <v>28</v>
          </cell>
          <cell r="N2309">
            <v>22</v>
          </cell>
        </row>
        <row r="2310">
          <cell r="D2310">
            <v>311201005</v>
          </cell>
          <cell r="E2310" t="str">
            <v>阴道填塞</v>
          </cell>
        </row>
        <row r="2310">
          <cell r="H2310" t="str">
            <v>次</v>
          </cell>
        </row>
        <row r="2310">
          <cell r="J2310">
            <v>36</v>
          </cell>
          <cell r="K2310">
            <v>32</v>
          </cell>
          <cell r="L2310">
            <v>31</v>
          </cell>
          <cell r="M2310">
            <v>28</v>
          </cell>
          <cell r="N2310">
            <v>22</v>
          </cell>
        </row>
        <row r="2311">
          <cell r="D2311">
            <v>311201006</v>
          </cell>
          <cell r="E2311" t="str">
            <v>阴道灌洗上药</v>
          </cell>
        </row>
        <row r="2311">
          <cell r="H2311" t="str">
            <v>次</v>
          </cell>
        </row>
        <row r="2311">
          <cell r="J2311">
            <v>10</v>
          </cell>
          <cell r="K2311">
            <v>9</v>
          </cell>
          <cell r="L2311">
            <v>9</v>
          </cell>
          <cell r="M2311">
            <v>8</v>
          </cell>
          <cell r="N2311">
            <v>6</v>
          </cell>
        </row>
        <row r="2312">
          <cell r="D2312">
            <v>311201007</v>
          </cell>
          <cell r="E2312" t="str">
            <v>后穹窿穿刺术</v>
          </cell>
          <cell r="F2312" t="str">
            <v>后穹窿注射、阴道肿瘤穿刺术参照执行</v>
          </cell>
        </row>
        <row r="2312">
          <cell r="H2312" t="str">
            <v>次</v>
          </cell>
        </row>
        <row r="2312">
          <cell r="J2312">
            <v>36</v>
          </cell>
          <cell r="K2312">
            <v>32</v>
          </cell>
          <cell r="L2312">
            <v>30</v>
          </cell>
          <cell r="M2312">
            <v>27</v>
          </cell>
          <cell r="N2312">
            <v>21</v>
          </cell>
        </row>
        <row r="2313">
          <cell r="D2313">
            <v>311201008</v>
          </cell>
          <cell r="E2313" t="str">
            <v>宫颈活检术</v>
          </cell>
          <cell r="F2313" t="str">
            <v>阴道壁活检及阴道囊肿穿刺术参照执行</v>
          </cell>
        </row>
        <row r="2313">
          <cell r="H2313" t="str">
            <v>次</v>
          </cell>
          <cell r="I2313" t="str">
            <v>6周岁及以下儿童在相应价格基础上加收30%。</v>
          </cell>
          <cell r="J2313">
            <v>36</v>
          </cell>
          <cell r="K2313">
            <v>32</v>
          </cell>
          <cell r="L2313">
            <v>31</v>
          </cell>
          <cell r="M2313">
            <v>28</v>
          </cell>
          <cell r="N2313">
            <v>22</v>
          </cell>
        </row>
        <row r="2314">
          <cell r="D2314">
            <v>311201009</v>
          </cell>
          <cell r="E2314" t="str">
            <v>宫颈注射</v>
          </cell>
          <cell r="F2314" t="str">
            <v>宫颈封闭、阴道侧穹窿封闭、上药、宫体注射分别参照执行</v>
          </cell>
          <cell r="G2314" t="str">
            <v>纳米银妇女外用抗菌器、壳聚糖宫颈抗菌膜</v>
          </cell>
          <cell r="H2314" t="str">
            <v>次</v>
          </cell>
        </row>
        <row r="2314">
          <cell r="J2314">
            <v>24</v>
          </cell>
          <cell r="K2314">
            <v>21</v>
          </cell>
          <cell r="L2314">
            <v>20</v>
          </cell>
          <cell r="M2314">
            <v>18</v>
          </cell>
          <cell r="N2314">
            <v>14</v>
          </cell>
        </row>
        <row r="2315">
          <cell r="D2315">
            <v>311201010</v>
          </cell>
          <cell r="E2315" t="str">
            <v>宫颈扩张术</v>
          </cell>
          <cell r="F2315" t="str">
            <v>含宫颈插管</v>
          </cell>
        </row>
        <row r="2315">
          <cell r="H2315" t="str">
            <v>次</v>
          </cell>
        </row>
        <row r="2315">
          <cell r="J2315">
            <v>36</v>
          </cell>
          <cell r="K2315">
            <v>32</v>
          </cell>
          <cell r="L2315">
            <v>31</v>
          </cell>
          <cell r="M2315">
            <v>28</v>
          </cell>
          <cell r="N2315">
            <v>22</v>
          </cell>
        </row>
        <row r="2316">
          <cell r="D2316">
            <v>311201011</v>
          </cell>
          <cell r="E2316" t="str">
            <v>宫颈内口探查术</v>
          </cell>
        </row>
        <row r="2316">
          <cell r="H2316" t="str">
            <v>次</v>
          </cell>
        </row>
        <row r="2316">
          <cell r="J2316">
            <v>36</v>
          </cell>
          <cell r="K2316">
            <v>32</v>
          </cell>
          <cell r="L2316">
            <v>31</v>
          </cell>
          <cell r="M2316">
            <v>28</v>
          </cell>
          <cell r="N2316">
            <v>22</v>
          </cell>
        </row>
        <row r="2317">
          <cell r="D2317">
            <v>311201012</v>
          </cell>
          <cell r="E2317" t="str">
            <v>子宫托治疗</v>
          </cell>
          <cell r="F2317" t="str">
            <v>含配戴、指导</v>
          </cell>
          <cell r="G2317" t="str">
            <v>子宫托</v>
          </cell>
          <cell r="H2317" t="str">
            <v>次</v>
          </cell>
        </row>
        <row r="2317">
          <cell r="J2317">
            <v>48</v>
          </cell>
          <cell r="K2317">
            <v>43</v>
          </cell>
          <cell r="L2317">
            <v>41</v>
          </cell>
          <cell r="M2317">
            <v>36</v>
          </cell>
          <cell r="N2317">
            <v>28</v>
          </cell>
        </row>
        <row r="2318">
          <cell r="D2318">
            <v>311201013</v>
          </cell>
          <cell r="E2318" t="str">
            <v>子宫内膜活检术</v>
          </cell>
        </row>
        <row r="2318">
          <cell r="G2318" t="str">
            <v>一次性采集器</v>
          </cell>
          <cell r="H2318" t="str">
            <v>次</v>
          </cell>
        </row>
        <row r="2318">
          <cell r="J2318">
            <v>36</v>
          </cell>
          <cell r="K2318">
            <v>32</v>
          </cell>
          <cell r="L2318">
            <v>30</v>
          </cell>
          <cell r="M2318">
            <v>27</v>
          </cell>
          <cell r="N2318">
            <v>21</v>
          </cell>
        </row>
        <row r="2319">
          <cell r="D2319">
            <v>311201014</v>
          </cell>
          <cell r="E2319" t="str">
            <v>子宫直肠凹封闭术</v>
          </cell>
        </row>
        <row r="2319">
          <cell r="H2319" t="str">
            <v>次</v>
          </cell>
        </row>
        <row r="2319">
          <cell r="J2319">
            <v>10</v>
          </cell>
          <cell r="K2319">
            <v>9</v>
          </cell>
          <cell r="L2319">
            <v>9</v>
          </cell>
          <cell r="M2319">
            <v>8</v>
          </cell>
          <cell r="N2319">
            <v>6</v>
          </cell>
        </row>
        <row r="2320">
          <cell r="D2320">
            <v>311201015</v>
          </cell>
          <cell r="E2320" t="str">
            <v>子宫输卵管通液术</v>
          </cell>
          <cell r="F2320" t="str">
            <v>通气、注药分别参照执行</v>
          </cell>
        </row>
        <row r="2320">
          <cell r="H2320" t="str">
            <v>次</v>
          </cell>
        </row>
        <row r="2320">
          <cell r="J2320">
            <v>48</v>
          </cell>
          <cell r="K2320">
            <v>43</v>
          </cell>
          <cell r="L2320">
            <v>41</v>
          </cell>
          <cell r="M2320">
            <v>37</v>
          </cell>
          <cell r="N2320">
            <v>29</v>
          </cell>
        </row>
        <row r="2321">
          <cell r="D2321">
            <v>311201016</v>
          </cell>
          <cell r="E2321" t="str">
            <v>子宫内翻复位术</v>
          </cell>
          <cell r="F2321" t="str">
            <v>指手法复位</v>
          </cell>
        </row>
        <row r="2321">
          <cell r="H2321" t="str">
            <v>次</v>
          </cell>
        </row>
        <row r="2321">
          <cell r="J2321" t="str">
            <v>未定</v>
          </cell>
          <cell r="K2321" t="str">
            <v>未定</v>
          </cell>
          <cell r="L2321" t="str">
            <v>未定</v>
          </cell>
          <cell r="M2321" t="str">
            <v>未定</v>
          </cell>
          <cell r="N2321" t="str">
            <v>未定</v>
          </cell>
        </row>
        <row r="2322">
          <cell r="D2322">
            <v>311201017</v>
          </cell>
          <cell r="E2322" t="str">
            <v>宫腔吸片</v>
          </cell>
        </row>
        <row r="2322">
          <cell r="H2322" t="str">
            <v>次</v>
          </cell>
        </row>
        <row r="2322">
          <cell r="J2322">
            <v>22</v>
          </cell>
          <cell r="K2322">
            <v>19</v>
          </cell>
          <cell r="L2322">
            <v>18</v>
          </cell>
          <cell r="M2322">
            <v>16</v>
          </cell>
          <cell r="N2322">
            <v>12</v>
          </cell>
        </row>
        <row r="2323">
          <cell r="D2323">
            <v>311201018</v>
          </cell>
          <cell r="E2323" t="str">
            <v>宫腔粘连分离术</v>
          </cell>
        </row>
        <row r="2323">
          <cell r="H2323" t="str">
            <v>次</v>
          </cell>
        </row>
        <row r="2323">
          <cell r="J2323">
            <v>105</v>
          </cell>
          <cell r="K2323">
            <v>95</v>
          </cell>
          <cell r="L2323">
            <v>89</v>
          </cell>
          <cell r="M2323">
            <v>80</v>
          </cell>
          <cell r="N2323">
            <v>63</v>
          </cell>
        </row>
        <row r="2324">
          <cell r="D2324">
            <v>311201019</v>
          </cell>
          <cell r="E2324" t="str">
            <v>宫腔填塞</v>
          </cell>
        </row>
        <row r="2324">
          <cell r="H2324" t="str">
            <v>次</v>
          </cell>
        </row>
        <row r="2324">
          <cell r="J2324">
            <v>180</v>
          </cell>
          <cell r="K2324">
            <v>162</v>
          </cell>
          <cell r="L2324">
            <v>153</v>
          </cell>
          <cell r="M2324">
            <v>137</v>
          </cell>
          <cell r="N2324">
            <v>109</v>
          </cell>
        </row>
        <row r="2325">
          <cell r="D2325">
            <v>311201020</v>
          </cell>
          <cell r="E2325" t="str">
            <v>妇科特殊治疗</v>
          </cell>
          <cell r="F2325" t="str">
            <v>指冷冻法，外阴、阴道、宫颈等疾患分别参照执行</v>
          </cell>
        </row>
        <row r="2325">
          <cell r="H2325" t="str">
            <v>每个部位</v>
          </cell>
          <cell r="I2325" t="str">
            <v>激光加收30元；微波加收40元；电熨加收30元</v>
          </cell>
          <cell r="J2325">
            <v>24</v>
          </cell>
          <cell r="K2325">
            <v>21</v>
          </cell>
          <cell r="L2325">
            <v>20</v>
          </cell>
          <cell r="M2325">
            <v>18</v>
          </cell>
          <cell r="N2325">
            <v>14</v>
          </cell>
        </row>
        <row r="2326">
          <cell r="D2326">
            <v>311201021</v>
          </cell>
          <cell r="E2326" t="str">
            <v>腹腔穿刺插管盆腔滴注术</v>
          </cell>
        </row>
        <row r="2326">
          <cell r="H2326" t="str">
            <v>次</v>
          </cell>
        </row>
        <row r="2326">
          <cell r="J2326">
            <v>96</v>
          </cell>
          <cell r="K2326">
            <v>86</v>
          </cell>
          <cell r="L2326">
            <v>82</v>
          </cell>
          <cell r="M2326">
            <v>73</v>
          </cell>
          <cell r="N2326">
            <v>58</v>
          </cell>
        </row>
        <row r="2327">
          <cell r="D2327">
            <v>311201022</v>
          </cell>
          <cell r="E2327" t="str">
            <v>妇科晚期恶性肿瘤减瘤术</v>
          </cell>
        </row>
        <row r="2327">
          <cell r="H2327" t="str">
            <v>次</v>
          </cell>
        </row>
        <row r="2327">
          <cell r="J2327" t="str">
            <v>未定
修订为：1493</v>
          </cell>
          <cell r="K2327" t="str">
            <v>未定
修订为：1344</v>
          </cell>
          <cell r="L2327" t="str">
            <v>未定
修订为：1269</v>
          </cell>
          <cell r="M2327" t="str">
            <v>未定
修订为：1142</v>
          </cell>
          <cell r="N2327" t="str">
            <v>未定
修订为：914</v>
          </cell>
        </row>
        <row r="2328">
          <cell r="D2328">
            <v>311201023</v>
          </cell>
          <cell r="E2328" t="str">
            <v>产前检查</v>
          </cell>
          <cell r="F2328" t="str">
            <v>含测量体重、宫高、腹围、血压、骨盆内外口测量等；不含化验检查和超声检查</v>
          </cell>
        </row>
        <row r="2328">
          <cell r="H2328" t="str">
            <v>次</v>
          </cell>
        </row>
        <row r="2328">
          <cell r="J2328">
            <v>18</v>
          </cell>
          <cell r="K2328">
            <v>16</v>
          </cell>
          <cell r="L2328">
            <v>15</v>
          </cell>
          <cell r="M2328">
            <v>13</v>
          </cell>
          <cell r="N2328">
            <v>10</v>
          </cell>
        </row>
        <row r="2329">
          <cell r="D2329">
            <v>311201024</v>
          </cell>
          <cell r="E2329" t="str">
            <v>电子骨盆内测量</v>
          </cell>
        </row>
        <row r="2329">
          <cell r="H2329" t="str">
            <v>次</v>
          </cell>
        </row>
        <row r="2329">
          <cell r="J2329">
            <v>12</v>
          </cell>
          <cell r="K2329">
            <v>10</v>
          </cell>
          <cell r="L2329">
            <v>10</v>
          </cell>
          <cell r="M2329">
            <v>9</v>
          </cell>
          <cell r="N2329">
            <v>7</v>
          </cell>
        </row>
        <row r="2330">
          <cell r="D2330">
            <v>311201025</v>
          </cell>
          <cell r="E2330" t="str">
            <v>胎儿心电图</v>
          </cell>
        </row>
        <row r="2330">
          <cell r="H2330" t="str">
            <v>次</v>
          </cell>
        </row>
        <row r="2330">
          <cell r="J2330">
            <v>24</v>
          </cell>
          <cell r="K2330">
            <v>21</v>
          </cell>
          <cell r="L2330">
            <v>20</v>
          </cell>
          <cell r="M2330">
            <v>18</v>
          </cell>
          <cell r="N2330">
            <v>14</v>
          </cell>
        </row>
        <row r="2331">
          <cell r="D2331">
            <v>311201026</v>
          </cell>
          <cell r="E2331" t="str">
            <v>胎心监测</v>
          </cell>
        </row>
        <row r="2331">
          <cell r="H2331" t="str">
            <v>次</v>
          </cell>
        </row>
        <row r="2331">
          <cell r="J2331">
            <v>30</v>
          </cell>
          <cell r="K2331">
            <v>27</v>
          </cell>
          <cell r="L2331">
            <v>26</v>
          </cell>
          <cell r="M2331">
            <v>23</v>
          </cell>
          <cell r="N2331">
            <v>18</v>
          </cell>
        </row>
        <row r="2332">
          <cell r="D2332" t="str">
            <v>311201026-1</v>
          </cell>
          <cell r="E2332" t="str">
            <v>多普勒胎心记数</v>
          </cell>
          <cell r="F2332" t="str">
            <v>定位胎心后，用多普勒胎心听筒计数每分钟胎心频率。</v>
          </cell>
        </row>
        <row r="2332">
          <cell r="H2332" t="str">
            <v>次</v>
          </cell>
        </row>
        <row r="2332">
          <cell r="J2332">
            <v>5</v>
          </cell>
          <cell r="K2332">
            <v>5</v>
          </cell>
          <cell r="L2332">
            <v>5</v>
          </cell>
          <cell r="M2332">
            <v>4</v>
          </cell>
          <cell r="N2332">
            <v>4</v>
          </cell>
        </row>
        <row r="2333">
          <cell r="D2333">
            <v>311201027</v>
          </cell>
          <cell r="E2333" t="str">
            <v>胎儿镜检查</v>
          </cell>
        </row>
        <row r="2333">
          <cell r="H2333" t="str">
            <v>次</v>
          </cell>
        </row>
        <row r="2333">
          <cell r="J2333">
            <v>360</v>
          </cell>
          <cell r="K2333">
            <v>323</v>
          </cell>
          <cell r="L2333">
            <v>305</v>
          </cell>
          <cell r="M2333">
            <v>274</v>
          </cell>
          <cell r="N2333">
            <v>218</v>
          </cell>
        </row>
        <row r="2334">
          <cell r="D2334">
            <v>311201028</v>
          </cell>
          <cell r="E2334" t="str">
            <v>胎儿脐血流监测</v>
          </cell>
          <cell r="F2334" t="str">
            <v>含脐动脉速度波形监测、搏动指数、阻力指数</v>
          </cell>
        </row>
        <row r="2334">
          <cell r="H2334" t="str">
            <v>次</v>
          </cell>
        </row>
        <row r="2334">
          <cell r="J2334">
            <v>36</v>
          </cell>
          <cell r="K2334">
            <v>32</v>
          </cell>
          <cell r="L2334">
            <v>31</v>
          </cell>
          <cell r="M2334">
            <v>28</v>
          </cell>
          <cell r="N2334">
            <v>22</v>
          </cell>
        </row>
        <row r="2335">
          <cell r="D2335">
            <v>311201029</v>
          </cell>
          <cell r="E2335" t="str">
            <v>羊膜镜检查</v>
          </cell>
        </row>
        <row r="2335">
          <cell r="H2335" t="str">
            <v>次</v>
          </cell>
        </row>
        <row r="2335">
          <cell r="J2335">
            <v>84</v>
          </cell>
          <cell r="K2335">
            <v>75</v>
          </cell>
          <cell r="L2335">
            <v>71</v>
          </cell>
          <cell r="M2335">
            <v>63</v>
          </cell>
          <cell r="N2335">
            <v>49</v>
          </cell>
        </row>
        <row r="2336">
          <cell r="D2336">
            <v>311201030</v>
          </cell>
          <cell r="E2336" t="str">
            <v>羊膜腔穿刺术</v>
          </cell>
          <cell r="F2336" t="str">
            <v>羊膜腔注药中期引产术参照执行；不含B超监测、羊水检查</v>
          </cell>
        </row>
        <row r="2336">
          <cell r="H2336" t="str">
            <v>次</v>
          </cell>
        </row>
        <row r="2336">
          <cell r="J2336">
            <v>60</v>
          </cell>
          <cell r="K2336">
            <v>54</v>
          </cell>
          <cell r="L2336">
            <v>51</v>
          </cell>
          <cell r="M2336">
            <v>46</v>
          </cell>
          <cell r="N2336">
            <v>37</v>
          </cell>
        </row>
        <row r="2337">
          <cell r="D2337">
            <v>311201031</v>
          </cell>
          <cell r="E2337" t="str">
            <v>经皮脐静脉穿刺术</v>
          </cell>
          <cell r="F2337" t="str">
            <v>不含超声引导</v>
          </cell>
        </row>
        <row r="2337">
          <cell r="H2337" t="str">
            <v>次</v>
          </cell>
        </row>
        <row r="2337">
          <cell r="J2337">
            <v>96</v>
          </cell>
          <cell r="K2337">
            <v>86</v>
          </cell>
          <cell r="L2337">
            <v>82</v>
          </cell>
          <cell r="M2337">
            <v>73</v>
          </cell>
          <cell r="N2337">
            <v>58</v>
          </cell>
        </row>
        <row r="2338">
          <cell r="D2338">
            <v>311201032</v>
          </cell>
          <cell r="E2338" t="str">
            <v>羊水泡沫振荡试验</v>
          </cell>
        </row>
        <row r="2338">
          <cell r="H2338" t="str">
            <v>次</v>
          </cell>
        </row>
        <row r="2338">
          <cell r="J2338">
            <v>12</v>
          </cell>
          <cell r="K2338">
            <v>10</v>
          </cell>
          <cell r="L2338">
            <v>10</v>
          </cell>
          <cell r="M2338">
            <v>9</v>
          </cell>
          <cell r="N2338">
            <v>7</v>
          </cell>
        </row>
        <row r="2339">
          <cell r="D2339">
            <v>311201033</v>
          </cell>
          <cell r="E2339" t="str">
            <v>羊水中胎肺成熟度LB记数检测</v>
          </cell>
        </row>
        <row r="2339">
          <cell r="H2339" t="str">
            <v>次</v>
          </cell>
        </row>
        <row r="2339">
          <cell r="J2339">
            <v>54</v>
          </cell>
          <cell r="K2339">
            <v>48</v>
          </cell>
          <cell r="L2339">
            <v>45</v>
          </cell>
          <cell r="M2339">
            <v>40</v>
          </cell>
          <cell r="N2339">
            <v>31</v>
          </cell>
        </row>
        <row r="2340">
          <cell r="D2340">
            <v>311201034</v>
          </cell>
          <cell r="E2340" t="str">
            <v>羊水置换</v>
          </cell>
        </row>
        <row r="2340">
          <cell r="H2340" t="str">
            <v>次</v>
          </cell>
        </row>
        <row r="2340">
          <cell r="J2340">
            <v>480</v>
          </cell>
          <cell r="K2340">
            <v>431</v>
          </cell>
          <cell r="L2340">
            <v>407</v>
          </cell>
          <cell r="M2340">
            <v>366</v>
          </cell>
          <cell r="N2340">
            <v>292</v>
          </cell>
        </row>
        <row r="2341">
          <cell r="D2341">
            <v>311201035</v>
          </cell>
          <cell r="E2341" t="str">
            <v>性交试验</v>
          </cell>
          <cell r="F2341" t="str">
            <v>含取精液、显微镜下检查</v>
          </cell>
        </row>
        <row r="2341">
          <cell r="H2341" t="str">
            <v>次</v>
          </cell>
        </row>
        <row r="2341">
          <cell r="J2341">
            <v>60</v>
          </cell>
          <cell r="K2341">
            <v>53</v>
          </cell>
          <cell r="L2341">
            <v>50</v>
          </cell>
          <cell r="M2341">
            <v>45</v>
          </cell>
          <cell r="N2341">
            <v>35</v>
          </cell>
        </row>
        <row r="2342">
          <cell r="D2342">
            <v>311201038</v>
          </cell>
          <cell r="E2342" t="str">
            <v>B超下卵巢囊肿穿刺术</v>
          </cell>
        </row>
        <row r="2342">
          <cell r="H2342" t="str">
            <v>次</v>
          </cell>
        </row>
        <row r="2342">
          <cell r="J2342">
            <v>360</v>
          </cell>
          <cell r="K2342">
            <v>323</v>
          </cell>
          <cell r="L2342">
            <v>306</v>
          </cell>
          <cell r="M2342">
            <v>275</v>
          </cell>
          <cell r="N2342">
            <v>218</v>
          </cell>
        </row>
        <row r="2343">
          <cell r="D2343">
            <v>311201039</v>
          </cell>
          <cell r="E2343" t="str">
            <v>胎盘成熟度检测</v>
          </cell>
        </row>
        <row r="2343">
          <cell r="H2343" t="str">
            <v>次</v>
          </cell>
        </row>
        <row r="2343">
          <cell r="J2343">
            <v>30</v>
          </cell>
          <cell r="K2343">
            <v>26</v>
          </cell>
          <cell r="L2343">
            <v>25</v>
          </cell>
          <cell r="M2343">
            <v>22</v>
          </cell>
          <cell r="N2343">
            <v>16</v>
          </cell>
        </row>
        <row r="2344">
          <cell r="D2344">
            <v>311201047</v>
          </cell>
          <cell r="E2344" t="str">
            <v>输卵管绝育术</v>
          </cell>
          <cell r="F2344" t="str">
            <v>药物粘堵法参照执行</v>
          </cell>
        </row>
        <row r="2344">
          <cell r="H2344" t="str">
            <v>次</v>
          </cell>
        </row>
        <row r="2344">
          <cell r="J2344">
            <v>96</v>
          </cell>
          <cell r="K2344">
            <v>86</v>
          </cell>
          <cell r="L2344">
            <v>82</v>
          </cell>
          <cell r="M2344">
            <v>73</v>
          </cell>
          <cell r="N2344">
            <v>58</v>
          </cell>
        </row>
        <row r="2345">
          <cell r="D2345">
            <v>311201048</v>
          </cell>
          <cell r="E2345" t="str">
            <v>宫内节育器放置术</v>
          </cell>
          <cell r="F2345" t="str">
            <v>取出术参照执行</v>
          </cell>
        </row>
        <row r="2345">
          <cell r="H2345" t="str">
            <v>次</v>
          </cell>
          <cell r="I2345" t="str">
            <v>双子宫上环加收50%</v>
          </cell>
          <cell r="J2345">
            <v>79</v>
          </cell>
          <cell r="K2345">
            <v>71</v>
          </cell>
          <cell r="L2345">
            <v>67</v>
          </cell>
          <cell r="M2345">
            <v>60</v>
          </cell>
          <cell r="N2345">
            <v>48</v>
          </cell>
        </row>
        <row r="2346">
          <cell r="D2346">
            <v>311201049</v>
          </cell>
          <cell r="E2346" t="str">
            <v>避孕药皮下埋植术</v>
          </cell>
          <cell r="F2346" t="str">
            <v>皮下避孕药取出术参照执行</v>
          </cell>
        </row>
        <row r="2346">
          <cell r="H2346" t="str">
            <v>次</v>
          </cell>
        </row>
        <row r="2346">
          <cell r="J2346">
            <v>72</v>
          </cell>
          <cell r="K2346">
            <v>64</v>
          </cell>
          <cell r="L2346">
            <v>61</v>
          </cell>
          <cell r="M2346">
            <v>54</v>
          </cell>
          <cell r="N2346">
            <v>42</v>
          </cell>
        </row>
        <row r="2347">
          <cell r="D2347">
            <v>311201050</v>
          </cell>
          <cell r="E2347" t="str">
            <v>刮宫术</v>
          </cell>
          <cell r="F2347" t="str">
            <v>含常规刮宫；分段诊断性刮宫参照执行；不含产后刮宫、葡萄胎刮宫</v>
          </cell>
        </row>
        <row r="2347">
          <cell r="H2347" t="str">
            <v>次</v>
          </cell>
        </row>
        <row r="2347">
          <cell r="J2347">
            <v>105</v>
          </cell>
          <cell r="K2347">
            <v>95</v>
          </cell>
          <cell r="L2347">
            <v>90</v>
          </cell>
          <cell r="M2347">
            <v>80</v>
          </cell>
          <cell r="N2347">
            <v>64</v>
          </cell>
        </row>
        <row r="2348">
          <cell r="D2348">
            <v>311201051</v>
          </cell>
          <cell r="E2348" t="str">
            <v>产后刮宫术</v>
          </cell>
        </row>
        <row r="2348">
          <cell r="H2348" t="str">
            <v>次</v>
          </cell>
        </row>
        <row r="2348">
          <cell r="J2348">
            <v>198</v>
          </cell>
          <cell r="K2348">
            <v>178</v>
          </cell>
          <cell r="L2348">
            <v>168</v>
          </cell>
          <cell r="M2348">
            <v>151</v>
          </cell>
          <cell r="N2348">
            <v>121</v>
          </cell>
        </row>
        <row r="2349">
          <cell r="D2349">
            <v>311201052</v>
          </cell>
          <cell r="E2349" t="str">
            <v>葡萄胎刮宫术</v>
          </cell>
        </row>
        <row r="2349">
          <cell r="H2349" t="str">
            <v>次</v>
          </cell>
        </row>
        <row r="2349">
          <cell r="J2349">
            <v>240</v>
          </cell>
          <cell r="K2349">
            <v>216</v>
          </cell>
          <cell r="L2349">
            <v>204</v>
          </cell>
          <cell r="M2349">
            <v>183</v>
          </cell>
          <cell r="N2349">
            <v>146</v>
          </cell>
        </row>
        <row r="2350">
          <cell r="D2350">
            <v>311201053</v>
          </cell>
          <cell r="E2350" t="str">
            <v>人工流产术</v>
          </cell>
          <cell r="F2350" t="str">
            <v>旋动式人工流产术、直视人工流产术参照执行</v>
          </cell>
          <cell r="G2350" t="str">
            <v>一次性吸引管，一次性旋流环</v>
          </cell>
          <cell r="H2350" t="str">
            <v>次</v>
          </cell>
          <cell r="I2350" t="str">
            <v>畸形子宫、疤痕子宫、哺乳期子宫加收50%、钳刮术加收100%。内窥镜加收200元</v>
          </cell>
          <cell r="J2350">
            <v>180</v>
          </cell>
          <cell r="K2350">
            <v>162</v>
          </cell>
          <cell r="L2350">
            <v>153</v>
          </cell>
          <cell r="M2350">
            <v>138</v>
          </cell>
          <cell r="N2350">
            <v>110</v>
          </cell>
        </row>
        <row r="2351">
          <cell r="D2351">
            <v>311201054</v>
          </cell>
          <cell r="E2351" t="str">
            <v>子宫内水囊引产术</v>
          </cell>
        </row>
        <row r="2351">
          <cell r="H2351" t="str">
            <v>次</v>
          </cell>
        </row>
        <row r="2351">
          <cell r="J2351">
            <v>192</v>
          </cell>
          <cell r="K2351">
            <v>173</v>
          </cell>
          <cell r="L2351">
            <v>163</v>
          </cell>
          <cell r="M2351">
            <v>146</v>
          </cell>
          <cell r="N2351">
            <v>116</v>
          </cell>
        </row>
        <row r="2352">
          <cell r="D2352">
            <v>311201055</v>
          </cell>
          <cell r="E2352" t="str">
            <v>催产素滴注引产术</v>
          </cell>
          <cell r="F2352" t="str">
            <v>含观察宫缩、产程</v>
          </cell>
          <cell r="G2352" t="str">
            <v>胎心检测</v>
          </cell>
          <cell r="H2352" t="str">
            <v>次</v>
          </cell>
        </row>
        <row r="2352">
          <cell r="J2352">
            <v>120</v>
          </cell>
          <cell r="K2352">
            <v>108</v>
          </cell>
          <cell r="L2352">
            <v>102</v>
          </cell>
          <cell r="M2352">
            <v>92</v>
          </cell>
          <cell r="N2352">
            <v>73</v>
          </cell>
        </row>
        <row r="2353">
          <cell r="D2353">
            <v>311201056</v>
          </cell>
          <cell r="E2353" t="str">
            <v>药物性引产处置术</v>
          </cell>
          <cell r="F2353" t="str">
            <v>含早孕及中孕；不含中孕接生</v>
          </cell>
        </row>
        <row r="2353">
          <cell r="H2353" t="str">
            <v>次</v>
          </cell>
        </row>
        <row r="2353">
          <cell r="J2353">
            <v>84</v>
          </cell>
          <cell r="K2353">
            <v>76</v>
          </cell>
          <cell r="L2353">
            <v>71</v>
          </cell>
          <cell r="M2353">
            <v>64</v>
          </cell>
          <cell r="N2353">
            <v>51</v>
          </cell>
        </row>
        <row r="2354">
          <cell r="D2354">
            <v>311201057</v>
          </cell>
          <cell r="E2354" t="str">
            <v>乳房按摩</v>
          </cell>
          <cell r="F2354" t="str">
            <v>微波按摩、吸乳分别参照执行</v>
          </cell>
        </row>
        <row r="2354">
          <cell r="H2354" t="str">
            <v>次</v>
          </cell>
        </row>
        <row r="2354">
          <cell r="J2354">
            <v>6</v>
          </cell>
          <cell r="K2354">
            <v>5</v>
          </cell>
          <cell r="L2354">
            <v>5</v>
          </cell>
          <cell r="M2354">
            <v>5</v>
          </cell>
          <cell r="N2354">
            <v>4</v>
          </cell>
        </row>
        <row r="2355">
          <cell r="D2355">
            <v>311201058</v>
          </cell>
          <cell r="E2355" t="str">
            <v>经皮盆腔脓肿穿刺引流术</v>
          </cell>
          <cell r="F2355" t="str">
            <v>盆腔液性包块穿刺参照执行；不含影像引导</v>
          </cell>
        </row>
        <row r="2355">
          <cell r="H2355" t="str">
            <v>次</v>
          </cell>
        </row>
        <row r="2355">
          <cell r="J2355">
            <v>480</v>
          </cell>
          <cell r="K2355">
            <v>431</v>
          </cell>
          <cell r="L2355">
            <v>408</v>
          </cell>
          <cell r="M2355">
            <v>367</v>
          </cell>
          <cell r="N2355">
            <v>292</v>
          </cell>
        </row>
        <row r="2356">
          <cell r="D2356">
            <v>311201064</v>
          </cell>
          <cell r="E2356" t="str">
            <v>乳管镜检查</v>
          </cell>
          <cell r="F2356" t="str">
            <v>含活检；包括疏通、扩张、冲洗</v>
          </cell>
        </row>
        <row r="2356">
          <cell r="H2356" t="str">
            <v>单侧</v>
          </cell>
          <cell r="I2356" t="str">
            <v>双侧加收150元</v>
          </cell>
          <cell r="J2356">
            <v>420</v>
          </cell>
          <cell r="K2356">
            <v>377</v>
          </cell>
          <cell r="L2356">
            <v>356</v>
          </cell>
          <cell r="M2356">
            <v>320</v>
          </cell>
          <cell r="N2356">
            <v>255</v>
          </cell>
        </row>
        <row r="2357">
          <cell r="D2357">
            <v>311201065</v>
          </cell>
          <cell r="E2357" t="str">
            <v>早孕期经腹绒毛取材术</v>
          </cell>
          <cell r="F2357" t="str">
            <v>不含超声引导</v>
          </cell>
        </row>
        <row r="2357">
          <cell r="H2357" t="str">
            <v>次</v>
          </cell>
        </row>
        <row r="2357">
          <cell r="J2357" t="str">
            <v>未定</v>
          </cell>
          <cell r="K2357" t="str">
            <v>未定</v>
          </cell>
          <cell r="L2357" t="str">
            <v>未定</v>
          </cell>
          <cell r="M2357" t="str">
            <v>未定</v>
          </cell>
          <cell r="N2357" t="str">
            <v>未定</v>
          </cell>
        </row>
        <row r="2358">
          <cell r="D2358">
            <v>311201066</v>
          </cell>
          <cell r="E2358" t="str">
            <v>脉冲波分娩镇痛</v>
          </cell>
        </row>
        <row r="2358">
          <cell r="H2358" t="str">
            <v>次</v>
          </cell>
        </row>
        <row r="2358">
          <cell r="J2358">
            <v>864</v>
          </cell>
          <cell r="K2358">
            <v>778</v>
          </cell>
          <cell r="L2358">
            <v>734</v>
          </cell>
          <cell r="M2358">
            <v>660</v>
          </cell>
          <cell r="N2358">
            <v>528</v>
          </cell>
        </row>
        <row r="2359">
          <cell r="D2359">
            <v>311201067</v>
          </cell>
          <cell r="E2359" t="str">
            <v>经宫腔镜输卵管镜治疗</v>
          </cell>
          <cell r="F2359" t="str">
            <v>取出术前放置的宫颈扩张棒，消毒铺巾，留置导尿，器械准备，拿取灭菌好的输卵管镜、宫腔镜部件，连接部件并与气腹机膨宫、光源、主机、电凝装置连接，放置窥器暴露宫颈，再次消毒阴道、宫颈，适当扩张宫颈放置带操作孔道的宫腔镜，常规探查宫腔情况，确定双侧输卵管开口，经宫腔镜操作孔道放置输卵管镜，并在宫腔镜直视下送入输卵管开口内，探查输卵管腔内情况，明确输卵管病变原因，进行相应的治疗，如粘连分离、息肉摘除等，术毕再次消毒宫颈、阴道。</v>
          </cell>
        </row>
        <row r="2359">
          <cell r="H2359" t="str">
            <v>次</v>
          </cell>
        </row>
        <row r="2359">
          <cell r="J2359">
            <v>1452</v>
          </cell>
          <cell r="K2359">
            <v>1306</v>
          </cell>
          <cell r="L2359">
            <v>1234</v>
          </cell>
          <cell r="M2359">
            <v>1110</v>
          </cell>
          <cell r="N2359">
            <v>887</v>
          </cell>
        </row>
        <row r="2360">
          <cell r="D2360">
            <v>311201068</v>
          </cell>
          <cell r="E2360" t="str">
            <v>妇科疾病射频治疗</v>
          </cell>
          <cell r="F2360" t="str">
            <v>含B超等临床操作</v>
          </cell>
        </row>
        <row r="2360">
          <cell r="H2360" t="str">
            <v>部位</v>
          </cell>
          <cell r="I2360" t="str">
            <v>同时进行两个（或以上）部位治疗，每增加一个部位加收30%。</v>
          </cell>
          <cell r="J2360">
            <v>1600</v>
          </cell>
          <cell r="K2360">
            <v>1439</v>
          </cell>
          <cell r="L2360">
            <v>1360</v>
          </cell>
          <cell r="M2360">
            <v>1223</v>
          </cell>
          <cell r="N2360">
            <v>977</v>
          </cell>
        </row>
        <row r="2361">
          <cell r="D2361">
            <v>311201069</v>
          </cell>
          <cell r="E2361" t="str">
            <v>复发性流产主动免疫治疗</v>
          </cell>
          <cell r="F2361" t="str">
            <v>空腹、抗凝采患者丈夫或健康男性静脉血，无菌生理盐水稀释，分别加入到4支加好淋巴细胞分离液离心管中离心。吸出中间的淋巴细胞层，用生理盐水洗涤后离心，吸净上清，此过程重复3次，再用0.8毫升生理盐水制成悬浊液。用白细胞计数板在显微镜下进行淋巴细胞计数，根据计数结果将悬液稀释成0.7×10¹²个/毫升，在患者前臂分4-6点皮内注射。怀孕前做4次，怀孕后再做2次。整个操作过程在百级超净工作台。</v>
          </cell>
        </row>
        <row r="2361">
          <cell r="H2361" t="str">
            <v>次</v>
          </cell>
        </row>
        <row r="2361">
          <cell r="J2361">
            <v>200</v>
          </cell>
          <cell r="K2361">
            <v>179</v>
          </cell>
          <cell r="L2361">
            <v>169</v>
          </cell>
          <cell r="M2361">
            <v>152</v>
          </cell>
          <cell r="N2361">
            <v>120</v>
          </cell>
        </row>
        <row r="2362">
          <cell r="D2362">
            <v>311201070</v>
          </cell>
          <cell r="E2362" t="str">
            <v>MP妊高征及并发症罹患风险监测</v>
          </cell>
          <cell r="F2362" t="str">
            <v>采用无创血流动力学脉搏波监测技术，进行妊高症的前期预测和治疗监测。</v>
          </cell>
        </row>
        <row r="2362">
          <cell r="H2362" t="str">
            <v>次</v>
          </cell>
        </row>
        <row r="2362">
          <cell r="J2362">
            <v>97</v>
          </cell>
          <cell r="K2362">
            <v>87</v>
          </cell>
          <cell r="L2362">
            <v>82</v>
          </cell>
          <cell r="M2362">
            <v>74</v>
          </cell>
          <cell r="N2362">
            <v>59</v>
          </cell>
        </row>
        <row r="2363">
          <cell r="D2363">
            <v>311202</v>
          </cell>
          <cell r="E2363" t="str">
            <v>新生儿特殊诊疗</v>
          </cell>
        </row>
        <row r="2363">
          <cell r="H2363" t="str">
            <v>/</v>
          </cell>
        </row>
        <row r="2363">
          <cell r="J2363" t="str">
            <v>/</v>
          </cell>
          <cell r="K2363" t="str">
            <v>/</v>
          </cell>
          <cell r="L2363" t="str">
            <v>/</v>
          </cell>
          <cell r="M2363" t="str">
            <v>/</v>
          </cell>
          <cell r="N2363" t="str">
            <v>/</v>
          </cell>
        </row>
        <row r="2364">
          <cell r="D2364">
            <v>311202001</v>
          </cell>
          <cell r="E2364" t="str">
            <v>新生儿暖箱</v>
          </cell>
          <cell r="F2364" t="str">
            <v>早产儿暖箱、婴儿暖箱参照执行</v>
          </cell>
        </row>
        <row r="2364">
          <cell r="H2364" t="str">
            <v>小时</v>
          </cell>
        </row>
        <row r="2364">
          <cell r="J2364">
            <v>4</v>
          </cell>
          <cell r="K2364">
            <v>4</v>
          </cell>
          <cell r="L2364">
            <v>4</v>
          </cell>
          <cell r="M2364">
            <v>2</v>
          </cell>
          <cell r="N2364">
            <v>2</v>
          </cell>
        </row>
        <row r="2365">
          <cell r="D2365">
            <v>311202002</v>
          </cell>
          <cell r="E2365" t="str">
            <v>新生儿测颅压</v>
          </cell>
        </row>
        <row r="2365">
          <cell r="H2365" t="str">
            <v>次</v>
          </cell>
        </row>
        <row r="2365">
          <cell r="J2365">
            <v>6</v>
          </cell>
          <cell r="K2365">
            <v>5</v>
          </cell>
          <cell r="L2365">
            <v>5</v>
          </cell>
          <cell r="M2365">
            <v>5</v>
          </cell>
          <cell r="N2365">
            <v>4</v>
          </cell>
        </row>
        <row r="2366">
          <cell r="D2366">
            <v>311202003</v>
          </cell>
          <cell r="E2366" t="str">
            <v>新生儿复苏</v>
          </cell>
        </row>
        <row r="2366">
          <cell r="H2366" t="str">
            <v>次</v>
          </cell>
        </row>
        <row r="2366">
          <cell r="J2366">
            <v>110</v>
          </cell>
          <cell r="K2366">
            <v>99</v>
          </cell>
          <cell r="L2366">
            <v>94</v>
          </cell>
          <cell r="M2366">
            <v>84</v>
          </cell>
          <cell r="N2366">
            <v>67</v>
          </cell>
        </row>
        <row r="2367">
          <cell r="D2367">
            <v>311202004</v>
          </cell>
          <cell r="E2367" t="str">
            <v>新生儿气管插管术</v>
          </cell>
        </row>
        <row r="2367">
          <cell r="H2367" t="str">
            <v>次</v>
          </cell>
        </row>
        <row r="2367">
          <cell r="J2367">
            <v>82</v>
          </cell>
          <cell r="K2367">
            <v>74</v>
          </cell>
          <cell r="L2367">
            <v>70</v>
          </cell>
          <cell r="M2367">
            <v>62</v>
          </cell>
          <cell r="N2367">
            <v>49</v>
          </cell>
        </row>
        <row r="2368">
          <cell r="D2368">
            <v>311202005</v>
          </cell>
          <cell r="E2368" t="str">
            <v>新生儿人工呼吸(正压通气)</v>
          </cell>
        </row>
        <row r="2368">
          <cell r="H2368" t="str">
            <v>次</v>
          </cell>
        </row>
        <row r="2368">
          <cell r="J2368">
            <v>41</v>
          </cell>
          <cell r="K2368">
            <v>36</v>
          </cell>
          <cell r="L2368">
            <v>35</v>
          </cell>
          <cell r="M2368">
            <v>31</v>
          </cell>
          <cell r="N2368">
            <v>23</v>
          </cell>
        </row>
        <row r="2369">
          <cell r="D2369">
            <v>311202006</v>
          </cell>
          <cell r="E2369" t="str">
            <v>新生儿洗胃</v>
          </cell>
        </row>
        <row r="2369">
          <cell r="H2369" t="str">
            <v>次</v>
          </cell>
        </row>
        <row r="2369">
          <cell r="J2369">
            <v>41</v>
          </cell>
          <cell r="K2369">
            <v>36</v>
          </cell>
          <cell r="L2369">
            <v>35</v>
          </cell>
          <cell r="M2369">
            <v>31</v>
          </cell>
          <cell r="N2369">
            <v>23</v>
          </cell>
        </row>
        <row r="2370">
          <cell r="D2370">
            <v>311202007</v>
          </cell>
          <cell r="E2370" t="str">
            <v>新生儿监护</v>
          </cell>
          <cell r="F2370" t="str">
            <v>含心电、呼吸、血压、体温、二氧化氮、氧饱和度等监护</v>
          </cell>
        </row>
        <row r="2370">
          <cell r="H2370" t="str">
            <v>小时</v>
          </cell>
          <cell r="I2370" t="str">
            <v>无论监测多少参数</v>
          </cell>
          <cell r="J2370">
            <v>5</v>
          </cell>
          <cell r="K2370">
            <v>5</v>
          </cell>
          <cell r="L2370">
            <v>5</v>
          </cell>
          <cell r="M2370">
            <v>3</v>
          </cell>
          <cell r="N2370">
            <v>2</v>
          </cell>
        </row>
        <row r="2371">
          <cell r="D2371">
            <v>311202008</v>
          </cell>
          <cell r="E2371" t="str">
            <v>新生儿脐静脉穿刺和注射</v>
          </cell>
        </row>
        <row r="2371">
          <cell r="H2371" t="str">
            <v>次</v>
          </cell>
        </row>
        <row r="2371">
          <cell r="J2371">
            <v>13</v>
          </cell>
          <cell r="K2371">
            <v>11</v>
          </cell>
          <cell r="L2371">
            <v>11</v>
          </cell>
          <cell r="M2371">
            <v>10</v>
          </cell>
          <cell r="N2371">
            <v>8</v>
          </cell>
        </row>
        <row r="2372">
          <cell r="D2372">
            <v>311202009</v>
          </cell>
          <cell r="E2372" t="str">
            <v>新生儿兰光治疗</v>
          </cell>
          <cell r="F2372" t="str">
            <v>含兰光灯、眼罩，早产儿兰光治疗参照执行
修订为：含兰光灯、眼罩，早产儿、婴儿兰光治疗参照执行。</v>
          </cell>
        </row>
        <row r="2372">
          <cell r="H2372" t="str">
            <v>小时</v>
          </cell>
          <cell r="I2372" t="str">
            <v>冷光源兰光加收50%</v>
          </cell>
          <cell r="J2372">
            <v>4</v>
          </cell>
          <cell r="K2372">
            <v>4</v>
          </cell>
          <cell r="L2372">
            <v>4</v>
          </cell>
          <cell r="M2372">
            <v>2</v>
          </cell>
          <cell r="N2372">
            <v>2</v>
          </cell>
        </row>
        <row r="2373">
          <cell r="D2373">
            <v>311202010</v>
          </cell>
          <cell r="E2373" t="str">
            <v>新生儿换血术</v>
          </cell>
          <cell r="F2373" t="str">
            <v>含脐静脉插管术</v>
          </cell>
          <cell r="G2373" t="str">
            <v>血液</v>
          </cell>
          <cell r="H2373" t="str">
            <v>次</v>
          </cell>
        </row>
        <row r="2373">
          <cell r="J2373">
            <v>690</v>
          </cell>
          <cell r="K2373">
            <v>620</v>
          </cell>
          <cell r="L2373">
            <v>587</v>
          </cell>
          <cell r="M2373">
            <v>528</v>
          </cell>
          <cell r="N2373">
            <v>422</v>
          </cell>
        </row>
        <row r="2374">
          <cell r="D2374">
            <v>311202011</v>
          </cell>
          <cell r="E2374" t="str">
            <v>新生儿经皮胆红素测定</v>
          </cell>
          <cell r="F2374" t="str">
            <v>早产儿经皮胆红素测定参照执行
修订为：早产儿经皮胆红素测定、婴儿经皮胆红素测定参照执行。</v>
          </cell>
        </row>
        <row r="2374">
          <cell r="H2374" t="str">
            <v>次</v>
          </cell>
        </row>
        <row r="2374">
          <cell r="J2374">
            <v>13</v>
          </cell>
          <cell r="K2374">
            <v>11</v>
          </cell>
          <cell r="L2374">
            <v>11</v>
          </cell>
          <cell r="M2374">
            <v>10</v>
          </cell>
          <cell r="N2374">
            <v>8</v>
          </cell>
        </row>
        <row r="2375">
          <cell r="D2375">
            <v>311202012</v>
          </cell>
          <cell r="E2375" t="str">
            <v>新生儿辐射抢救治疗</v>
          </cell>
          <cell r="F2375" t="str">
            <v>不含监护；婴儿辐射保暖治疗参照执行</v>
          </cell>
        </row>
        <row r="2375">
          <cell r="H2375" t="str">
            <v>小时</v>
          </cell>
        </row>
        <row r="2375">
          <cell r="J2375">
            <v>4</v>
          </cell>
          <cell r="K2375">
            <v>4</v>
          </cell>
          <cell r="L2375">
            <v>4</v>
          </cell>
          <cell r="M2375">
            <v>3</v>
          </cell>
          <cell r="N2375">
            <v>3</v>
          </cell>
        </row>
        <row r="2376">
          <cell r="D2376">
            <v>311202013</v>
          </cell>
          <cell r="E2376" t="str">
            <v>新生儿囟门穿刺术</v>
          </cell>
          <cell r="F2376" t="str">
            <v>前后囟门参照执行</v>
          </cell>
        </row>
        <row r="2376">
          <cell r="H2376" t="str">
            <v>次</v>
          </cell>
        </row>
        <row r="2376">
          <cell r="J2376">
            <v>12</v>
          </cell>
          <cell r="K2376">
            <v>10</v>
          </cell>
          <cell r="L2376">
            <v>10</v>
          </cell>
          <cell r="M2376">
            <v>9</v>
          </cell>
          <cell r="N2376">
            <v>7</v>
          </cell>
        </row>
        <row r="2377">
          <cell r="D2377">
            <v>3113</v>
          </cell>
          <cell r="E2377" t="str">
            <v>13．肌肉骨骼系统</v>
          </cell>
        </row>
        <row r="2377">
          <cell r="H2377" t="str">
            <v>/</v>
          </cell>
        </row>
        <row r="2377">
          <cell r="J2377" t="str">
            <v>/</v>
          </cell>
          <cell r="K2377" t="str">
            <v>/</v>
          </cell>
          <cell r="L2377" t="str">
            <v>/</v>
          </cell>
          <cell r="M2377" t="str">
            <v>/</v>
          </cell>
          <cell r="N2377" t="str">
            <v>/</v>
          </cell>
        </row>
        <row r="2378">
          <cell r="D2378">
            <v>311300001</v>
          </cell>
          <cell r="E2378" t="str">
            <v>关节镜检查</v>
          </cell>
          <cell r="F2378" t="str">
            <v>含活检</v>
          </cell>
        </row>
        <row r="2378">
          <cell r="H2378" t="str">
            <v>次</v>
          </cell>
        </row>
        <row r="2378">
          <cell r="J2378">
            <v>240</v>
          </cell>
          <cell r="K2378">
            <v>216</v>
          </cell>
          <cell r="L2378">
            <v>204</v>
          </cell>
          <cell r="M2378">
            <v>183</v>
          </cell>
          <cell r="N2378">
            <v>146</v>
          </cell>
        </row>
        <row r="2379">
          <cell r="D2379">
            <v>311300002</v>
          </cell>
          <cell r="E2379" t="str">
            <v>关节穿刺术</v>
          </cell>
          <cell r="F2379" t="str">
            <v>含加压包扎；关节腔减压术参照执行</v>
          </cell>
        </row>
        <row r="2379">
          <cell r="H2379" t="str">
            <v>次</v>
          </cell>
          <cell r="I2379" t="str">
            <v>6周岁及以下儿童在相应价格基础上加收30%。</v>
          </cell>
          <cell r="J2379">
            <v>62</v>
          </cell>
          <cell r="K2379">
            <v>56</v>
          </cell>
          <cell r="L2379">
            <v>53</v>
          </cell>
          <cell r="M2379">
            <v>47</v>
          </cell>
          <cell r="N2379">
            <v>38</v>
          </cell>
        </row>
        <row r="2380">
          <cell r="D2380">
            <v>311300003</v>
          </cell>
          <cell r="E2380" t="str">
            <v>关节腔灌注治疗</v>
          </cell>
        </row>
        <row r="2380">
          <cell r="H2380" t="str">
            <v>次</v>
          </cell>
        </row>
        <row r="2380">
          <cell r="J2380">
            <v>105</v>
          </cell>
          <cell r="K2380">
            <v>95</v>
          </cell>
          <cell r="L2380">
            <v>89</v>
          </cell>
          <cell r="M2380">
            <v>80</v>
          </cell>
          <cell r="N2380">
            <v>63</v>
          </cell>
        </row>
        <row r="2381">
          <cell r="D2381">
            <v>311300004</v>
          </cell>
          <cell r="E2381" t="str">
            <v>持续关节腔冲洗</v>
          </cell>
        </row>
        <row r="2381">
          <cell r="H2381" t="str">
            <v>日</v>
          </cell>
        </row>
        <row r="2381">
          <cell r="J2381">
            <v>74</v>
          </cell>
          <cell r="K2381">
            <v>67</v>
          </cell>
          <cell r="L2381">
            <v>63</v>
          </cell>
          <cell r="M2381">
            <v>57</v>
          </cell>
          <cell r="N2381">
            <v>45</v>
          </cell>
        </row>
        <row r="2382">
          <cell r="D2382">
            <v>311300005</v>
          </cell>
          <cell r="E2382" t="str">
            <v>骨膜封闭术</v>
          </cell>
        </row>
        <row r="2382">
          <cell r="H2382" t="str">
            <v>次</v>
          </cell>
        </row>
        <row r="2382">
          <cell r="J2382">
            <v>33</v>
          </cell>
          <cell r="K2382">
            <v>30</v>
          </cell>
          <cell r="L2382">
            <v>28</v>
          </cell>
          <cell r="M2382">
            <v>25</v>
          </cell>
          <cell r="N2382">
            <v>19</v>
          </cell>
        </row>
        <row r="2383">
          <cell r="D2383">
            <v>311300006</v>
          </cell>
          <cell r="E2383" t="str">
            <v>软组织内封闭术</v>
          </cell>
          <cell r="F2383" t="str">
            <v>各种肌肉软组织、筋膜、肌腱分别参照执行</v>
          </cell>
        </row>
        <row r="2383">
          <cell r="H2383" t="str">
            <v>次</v>
          </cell>
        </row>
        <row r="2383">
          <cell r="J2383">
            <v>30</v>
          </cell>
          <cell r="K2383">
            <v>27</v>
          </cell>
          <cell r="L2383">
            <v>26</v>
          </cell>
          <cell r="M2383">
            <v>23</v>
          </cell>
          <cell r="N2383">
            <v>18</v>
          </cell>
        </row>
        <row r="2384">
          <cell r="D2384">
            <v>311300007</v>
          </cell>
          <cell r="E2384" t="str">
            <v>神经根封闭术</v>
          </cell>
        </row>
        <row r="2384">
          <cell r="H2384" t="str">
            <v>次</v>
          </cell>
        </row>
        <row r="2384">
          <cell r="J2384">
            <v>52</v>
          </cell>
          <cell r="K2384">
            <v>46</v>
          </cell>
          <cell r="L2384">
            <v>44</v>
          </cell>
          <cell r="M2384">
            <v>40</v>
          </cell>
          <cell r="N2384">
            <v>32</v>
          </cell>
        </row>
        <row r="2385">
          <cell r="D2385">
            <v>311300008</v>
          </cell>
          <cell r="E2385" t="str">
            <v>周围神经封闭术</v>
          </cell>
        </row>
        <row r="2385">
          <cell r="H2385" t="str">
            <v>次</v>
          </cell>
        </row>
        <row r="2385">
          <cell r="J2385">
            <v>42</v>
          </cell>
          <cell r="K2385">
            <v>38</v>
          </cell>
          <cell r="L2385">
            <v>36</v>
          </cell>
          <cell r="M2385">
            <v>32</v>
          </cell>
          <cell r="N2385">
            <v>25</v>
          </cell>
        </row>
        <row r="2386">
          <cell r="D2386">
            <v>311300009</v>
          </cell>
          <cell r="E2386" t="str">
            <v>神经丛封闭术</v>
          </cell>
          <cell r="F2386" t="str">
            <v>臂丛、腰骶丛分别参照执行</v>
          </cell>
        </row>
        <row r="2386">
          <cell r="H2386" t="str">
            <v>次</v>
          </cell>
        </row>
        <row r="2386">
          <cell r="J2386">
            <v>43</v>
          </cell>
          <cell r="K2386">
            <v>38</v>
          </cell>
          <cell r="L2386">
            <v>36</v>
          </cell>
          <cell r="M2386">
            <v>32</v>
          </cell>
          <cell r="N2386">
            <v>25</v>
          </cell>
        </row>
        <row r="2387">
          <cell r="D2387">
            <v>311300010</v>
          </cell>
          <cell r="E2387" t="str">
            <v>鞘内注射</v>
          </cell>
          <cell r="F2387" t="str">
            <v>鞘内封闭参照执行</v>
          </cell>
        </row>
        <row r="2387">
          <cell r="H2387" t="str">
            <v>次</v>
          </cell>
          <cell r="I2387" t="str">
            <v>6周岁及以下儿童在相应价格基础上加收30%。</v>
          </cell>
          <cell r="J2387">
            <v>36</v>
          </cell>
          <cell r="K2387">
            <v>32</v>
          </cell>
          <cell r="L2387">
            <v>30</v>
          </cell>
          <cell r="M2387">
            <v>27</v>
          </cell>
          <cell r="N2387">
            <v>21</v>
          </cell>
        </row>
        <row r="2388">
          <cell r="D2388">
            <v>311300011</v>
          </cell>
          <cell r="E2388" t="str">
            <v>骶管滴注</v>
          </cell>
        </row>
        <row r="2388">
          <cell r="H2388" t="str">
            <v>次</v>
          </cell>
        </row>
        <row r="2388">
          <cell r="J2388">
            <v>72</v>
          </cell>
          <cell r="K2388">
            <v>65</v>
          </cell>
          <cell r="L2388">
            <v>61</v>
          </cell>
          <cell r="M2388">
            <v>55</v>
          </cell>
          <cell r="N2388">
            <v>43</v>
          </cell>
        </row>
        <row r="2389">
          <cell r="D2389">
            <v>311300012</v>
          </cell>
          <cell r="E2389" t="str">
            <v>骨穿刺术</v>
          </cell>
          <cell r="F2389" t="str">
            <v>含活检、加压包扎及弹性绷带</v>
          </cell>
        </row>
        <row r="2389">
          <cell r="H2389" t="str">
            <v>次</v>
          </cell>
          <cell r="I2389" t="str">
            <v>6周岁及以下儿童在相应价格基础上加收30%。</v>
          </cell>
          <cell r="J2389">
            <v>158</v>
          </cell>
          <cell r="K2389">
            <v>142</v>
          </cell>
          <cell r="L2389">
            <v>134</v>
          </cell>
          <cell r="M2389">
            <v>120</v>
          </cell>
          <cell r="N2389">
            <v>96</v>
          </cell>
        </row>
        <row r="2390">
          <cell r="D2390">
            <v>3114</v>
          </cell>
          <cell r="E2390" t="str">
            <v>14．体被系统</v>
          </cell>
        </row>
        <row r="2390">
          <cell r="H2390" t="str">
            <v>/</v>
          </cell>
        </row>
        <row r="2390">
          <cell r="J2390" t="str">
            <v>/</v>
          </cell>
          <cell r="K2390" t="str">
            <v>/</v>
          </cell>
          <cell r="L2390" t="str">
            <v>/</v>
          </cell>
          <cell r="M2390" t="str">
            <v>/</v>
          </cell>
          <cell r="N2390" t="str">
            <v>/</v>
          </cell>
        </row>
        <row r="2391">
          <cell r="D2391">
            <v>311400001</v>
          </cell>
          <cell r="E2391" t="str">
            <v>变应原皮内试验</v>
          </cell>
          <cell r="F2391" t="str">
            <v>吸入组、食物组、水果组、细菌组分别参照执行
修订为：吸入组、食物组、水果组、细菌组分别参照执行。变应原点刺试验参照执行。</v>
          </cell>
        </row>
        <row r="2391">
          <cell r="H2391" t="str">
            <v>组</v>
          </cell>
        </row>
        <row r="2391">
          <cell r="J2391">
            <v>24</v>
          </cell>
          <cell r="K2391">
            <v>21</v>
          </cell>
          <cell r="L2391">
            <v>20</v>
          </cell>
          <cell r="M2391">
            <v>17</v>
          </cell>
          <cell r="N2391">
            <v>13</v>
          </cell>
        </row>
        <row r="2392">
          <cell r="D2392">
            <v>311400002</v>
          </cell>
          <cell r="E2392" t="str">
            <v>性病检查</v>
          </cell>
        </row>
        <row r="2392">
          <cell r="H2392" t="str">
            <v>次</v>
          </cell>
        </row>
        <row r="2392">
          <cell r="J2392">
            <v>24</v>
          </cell>
          <cell r="K2392">
            <v>21</v>
          </cell>
          <cell r="L2392">
            <v>20</v>
          </cell>
          <cell r="M2392">
            <v>17</v>
          </cell>
          <cell r="N2392">
            <v>13</v>
          </cell>
        </row>
        <row r="2393">
          <cell r="D2393">
            <v>311400003</v>
          </cell>
          <cell r="E2393" t="str">
            <v>皮肤活检术</v>
          </cell>
          <cell r="F2393" t="str">
            <v>含钻孔法；不含切口法</v>
          </cell>
        </row>
        <row r="2393">
          <cell r="H2393" t="str">
            <v>每个取材部位</v>
          </cell>
          <cell r="I2393" t="str">
            <v>切口法加收60元。6周岁及以下儿童在相应价格基础上加收30%。</v>
          </cell>
          <cell r="J2393">
            <v>50</v>
          </cell>
          <cell r="K2393">
            <v>45</v>
          </cell>
          <cell r="L2393">
            <v>42</v>
          </cell>
          <cell r="M2393">
            <v>37</v>
          </cell>
          <cell r="N2393">
            <v>29</v>
          </cell>
        </row>
        <row r="2394">
          <cell r="D2394">
            <v>311400004</v>
          </cell>
          <cell r="E2394" t="str">
            <v>皮肤直接免疫荧光检查</v>
          </cell>
        </row>
        <row r="2394">
          <cell r="H2394" t="str">
            <v>次</v>
          </cell>
        </row>
        <row r="2394">
          <cell r="J2394">
            <v>60</v>
          </cell>
          <cell r="K2394">
            <v>53</v>
          </cell>
          <cell r="L2394">
            <v>51</v>
          </cell>
          <cell r="M2394">
            <v>45</v>
          </cell>
          <cell r="N2394">
            <v>35</v>
          </cell>
        </row>
        <row r="2395">
          <cell r="D2395">
            <v>311400005</v>
          </cell>
          <cell r="E2395" t="str">
            <v>皮肤生理指标系统分析</v>
          </cell>
          <cell r="F2395" t="str">
            <v>含色素、皮脂、水份、PH测定及局部色彩图象</v>
          </cell>
        </row>
        <row r="2395">
          <cell r="H2395" t="str">
            <v>次</v>
          </cell>
        </row>
        <row r="2395">
          <cell r="J2395">
            <v>24</v>
          </cell>
          <cell r="K2395">
            <v>21</v>
          </cell>
          <cell r="L2395">
            <v>20</v>
          </cell>
          <cell r="M2395">
            <v>17</v>
          </cell>
          <cell r="N2395">
            <v>12</v>
          </cell>
        </row>
        <row r="2396">
          <cell r="D2396">
            <v>311400006</v>
          </cell>
          <cell r="E2396" t="str">
            <v>皮损取材检查</v>
          </cell>
          <cell r="F2396" t="str">
            <v>阴虱、疥虫、利杜体分别参照执行</v>
          </cell>
        </row>
        <row r="2396">
          <cell r="H2396" t="str">
            <v>每个取材部位</v>
          </cell>
        </row>
        <row r="2396">
          <cell r="J2396">
            <v>12</v>
          </cell>
          <cell r="K2396">
            <v>10</v>
          </cell>
          <cell r="L2396">
            <v>10</v>
          </cell>
          <cell r="M2396">
            <v>9</v>
          </cell>
          <cell r="N2396">
            <v>7</v>
          </cell>
        </row>
        <row r="2397">
          <cell r="D2397">
            <v>311400007</v>
          </cell>
          <cell r="E2397" t="str">
            <v>毛雍症检查</v>
          </cell>
          <cell r="F2397" t="str">
            <v>含镜检</v>
          </cell>
        </row>
        <row r="2397">
          <cell r="H2397" t="str">
            <v>每个取材部位</v>
          </cell>
        </row>
        <row r="2397">
          <cell r="J2397">
            <v>12</v>
          </cell>
          <cell r="K2397">
            <v>10</v>
          </cell>
          <cell r="L2397">
            <v>10</v>
          </cell>
          <cell r="M2397">
            <v>9</v>
          </cell>
          <cell r="N2397">
            <v>7</v>
          </cell>
        </row>
        <row r="2398">
          <cell r="D2398">
            <v>311400008</v>
          </cell>
          <cell r="E2398" t="str">
            <v>天疱疮细胞检查</v>
          </cell>
          <cell r="F2398" t="str">
            <v>含镜检</v>
          </cell>
        </row>
        <row r="2398">
          <cell r="H2398" t="str">
            <v>每个取材部位</v>
          </cell>
        </row>
        <row r="2398">
          <cell r="J2398">
            <v>12</v>
          </cell>
          <cell r="K2398">
            <v>10</v>
          </cell>
          <cell r="L2398">
            <v>10</v>
          </cell>
          <cell r="M2398">
            <v>9</v>
          </cell>
          <cell r="N2398">
            <v>7</v>
          </cell>
        </row>
        <row r="2399">
          <cell r="D2399">
            <v>311400009</v>
          </cell>
          <cell r="E2399" t="str">
            <v>伍德氏灯检查</v>
          </cell>
        </row>
        <row r="2399">
          <cell r="H2399" t="str">
            <v>次</v>
          </cell>
        </row>
        <row r="2399">
          <cell r="J2399">
            <v>24</v>
          </cell>
          <cell r="K2399">
            <v>21</v>
          </cell>
          <cell r="L2399">
            <v>20</v>
          </cell>
          <cell r="M2399">
            <v>17</v>
          </cell>
          <cell r="N2399">
            <v>13</v>
          </cell>
        </row>
        <row r="2400">
          <cell r="D2400">
            <v>311400010</v>
          </cell>
          <cell r="E2400" t="str">
            <v>斑贴试验</v>
          </cell>
        </row>
        <row r="2400">
          <cell r="H2400" t="str">
            <v>每个
斑贴</v>
          </cell>
        </row>
        <row r="2400">
          <cell r="J2400">
            <v>6</v>
          </cell>
          <cell r="K2400">
            <v>5</v>
          </cell>
          <cell r="L2400">
            <v>5</v>
          </cell>
          <cell r="M2400">
            <v>5</v>
          </cell>
          <cell r="N2400">
            <v>4</v>
          </cell>
        </row>
        <row r="2401">
          <cell r="D2401">
            <v>311400011</v>
          </cell>
          <cell r="E2401" t="str">
            <v>光敏试验</v>
          </cell>
        </row>
        <row r="2401">
          <cell r="H2401" t="str">
            <v>次</v>
          </cell>
        </row>
        <row r="2401">
          <cell r="J2401" t="str">
            <v>未定
修订为：16</v>
          </cell>
          <cell r="K2401" t="str">
            <v>未定
修订为：14</v>
          </cell>
          <cell r="L2401" t="str">
            <v>未定
修订为：14</v>
          </cell>
          <cell r="M2401" t="str">
            <v>未定
修订为：12</v>
          </cell>
          <cell r="N2401" t="str">
            <v>未定
修订为：10</v>
          </cell>
        </row>
        <row r="2402">
          <cell r="D2402">
            <v>311400012</v>
          </cell>
          <cell r="E2402" t="str">
            <v>醋酸白试验</v>
          </cell>
        </row>
        <row r="2402">
          <cell r="H2402" t="str">
            <v>次</v>
          </cell>
        </row>
        <row r="2402">
          <cell r="J2402">
            <v>12</v>
          </cell>
          <cell r="K2402">
            <v>10</v>
          </cell>
          <cell r="L2402">
            <v>10</v>
          </cell>
          <cell r="M2402">
            <v>9</v>
          </cell>
          <cell r="N2402">
            <v>7</v>
          </cell>
        </row>
        <row r="2403">
          <cell r="D2403">
            <v>311400013</v>
          </cell>
          <cell r="E2403" t="str">
            <v>电解脱毛治疗</v>
          </cell>
        </row>
        <row r="2403">
          <cell r="H2403" t="str">
            <v>每根
毛囊</v>
          </cell>
        </row>
        <row r="2403">
          <cell r="J2403">
            <v>3</v>
          </cell>
          <cell r="K2403">
            <v>3</v>
          </cell>
          <cell r="L2403">
            <v>3</v>
          </cell>
          <cell r="M2403">
            <v>3</v>
          </cell>
          <cell r="N2403">
            <v>2</v>
          </cell>
        </row>
        <row r="2404">
          <cell r="D2404">
            <v>311400014</v>
          </cell>
          <cell r="E2404" t="str">
            <v>皮肤赘生物电烧治疗</v>
          </cell>
          <cell r="F2404" t="str">
            <v>皮赘去除术参照执行</v>
          </cell>
        </row>
        <row r="2404">
          <cell r="H2404" t="str">
            <v>每个
皮损</v>
          </cell>
          <cell r="I2404" t="str">
            <v>微波治疗加收40元</v>
          </cell>
          <cell r="J2404">
            <v>6</v>
          </cell>
          <cell r="K2404">
            <v>5</v>
          </cell>
          <cell r="L2404">
            <v>5</v>
          </cell>
          <cell r="M2404">
            <v>5</v>
          </cell>
          <cell r="N2404">
            <v>4</v>
          </cell>
        </row>
        <row r="2405">
          <cell r="D2405">
            <v>311400015</v>
          </cell>
          <cell r="E2405" t="str">
            <v>黑光治疗(PUVA治疗)</v>
          </cell>
        </row>
        <row r="2405">
          <cell r="H2405" t="str">
            <v>每个
部位</v>
          </cell>
        </row>
        <row r="2405">
          <cell r="J2405">
            <v>36</v>
          </cell>
          <cell r="K2405">
            <v>32</v>
          </cell>
          <cell r="L2405">
            <v>30</v>
          </cell>
          <cell r="M2405">
            <v>26</v>
          </cell>
          <cell r="N2405">
            <v>21</v>
          </cell>
        </row>
        <row r="2406">
          <cell r="D2406">
            <v>311400016</v>
          </cell>
          <cell r="E2406" t="str">
            <v>红光治疗</v>
          </cell>
        </row>
        <row r="2406">
          <cell r="H2406" t="str">
            <v>每个
部位</v>
          </cell>
        </row>
        <row r="2406">
          <cell r="J2406">
            <v>6</v>
          </cell>
          <cell r="K2406">
            <v>5</v>
          </cell>
          <cell r="L2406">
            <v>5</v>
          </cell>
          <cell r="M2406">
            <v>5</v>
          </cell>
          <cell r="N2406">
            <v>4</v>
          </cell>
        </row>
        <row r="2407">
          <cell r="D2407">
            <v>311400017</v>
          </cell>
          <cell r="E2407" t="str">
            <v>白癜风皮肤移植术</v>
          </cell>
          <cell r="F2407" t="str">
            <v>含取材、移植</v>
          </cell>
        </row>
        <row r="2407">
          <cell r="H2407" t="str">
            <v>1cm2</v>
          </cell>
        </row>
        <row r="2407">
          <cell r="J2407">
            <v>132</v>
          </cell>
          <cell r="K2407">
            <v>119</v>
          </cell>
          <cell r="L2407">
            <v>112</v>
          </cell>
          <cell r="M2407">
            <v>101</v>
          </cell>
          <cell r="N2407">
            <v>81</v>
          </cell>
        </row>
        <row r="2408">
          <cell r="D2408">
            <v>311400018</v>
          </cell>
          <cell r="E2408" t="str">
            <v>面部磨削术</v>
          </cell>
        </row>
        <row r="2408">
          <cell r="H2408" t="str">
            <v>1cm2</v>
          </cell>
          <cell r="I2408" t="str">
            <v>最高限额每次300元。</v>
          </cell>
          <cell r="J2408">
            <v>18</v>
          </cell>
          <cell r="K2408">
            <v>16</v>
          </cell>
          <cell r="L2408">
            <v>15</v>
          </cell>
          <cell r="M2408">
            <v>13</v>
          </cell>
          <cell r="N2408">
            <v>10</v>
          </cell>
        </row>
        <row r="2409">
          <cell r="D2409">
            <v>311400019</v>
          </cell>
          <cell r="E2409" t="str">
            <v>刮疣治疗</v>
          </cell>
        </row>
        <row r="2409">
          <cell r="H2409" t="str">
            <v>每个</v>
          </cell>
        </row>
        <row r="2409">
          <cell r="J2409">
            <v>6</v>
          </cell>
          <cell r="K2409">
            <v>5</v>
          </cell>
          <cell r="L2409">
            <v>5</v>
          </cell>
          <cell r="M2409">
            <v>5</v>
          </cell>
          <cell r="N2409">
            <v>4</v>
          </cell>
        </row>
        <row r="2410">
          <cell r="D2410">
            <v>311400020</v>
          </cell>
          <cell r="E2410" t="str">
            <v>丘疹挤粟治疗</v>
          </cell>
        </row>
        <row r="2410">
          <cell r="H2410" t="str">
            <v>每个</v>
          </cell>
        </row>
        <row r="2410">
          <cell r="J2410">
            <v>3</v>
          </cell>
          <cell r="K2410">
            <v>3</v>
          </cell>
          <cell r="L2410">
            <v>3</v>
          </cell>
          <cell r="M2410">
            <v>3</v>
          </cell>
          <cell r="N2410">
            <v>2</v>
          </cell>
        </row>
        <row r="2411">
          <cell r="D2411">
            <v>311400021</v>
          </cell>
          <cell r="E2411" t="str">
            <v>甲癣封包治疗</v>
          </cell>
        </row>
        <row r="2411">
          <cell r="H2411" t="str">
            <v>每个指(趾)甲</v>
          </cell>
        </row>
        <row r="2411">
          <cell r="J2411">
            <v>19</v>
          </cell>
          <cell r="K2411">
            <v>16</v>
          </cell>
          <cell r="L2411">
            <v>16</v>
          </cell>
          <cell r="M2411">
            <v>13</v>
          </cell>
          <cell r="N2411">
            <v>10</v>
          </cell>
        </row>
        <row r="2412">
          <cell r="D2412">
            <v>311400022</v>
          </cell>
          <cell r="E2412" t="str">
            <v>拔甲治疗</v>
          </cell>
        </row>
        <row r="2412">
          <cell r="H2412" t="str">
            <v>每个</v>
          </cell>
        </row>
        <row r="2412">
          <cell r="J2412">
            <v>37</v>
          </cell>
          <cell r="K2412">
            <v>33</v>
          </cell>
          <cell r="L2412">
            <v>31</v>
          </cell>
          <cell r="M2412">
            <v>28</v>
          </cell>
          <cell r="N2412">
            <v>22</v>
          </cell>
        </row>
        <row r="2413">
          <cell r="D2413">
            <v>311400023</v>
          </cell>
          <cell r="E2413" t="str">
            <v>酒渣鼻切割术</v>
          </cell>
        </row>
        <row r="2413">
          <cell r="H2413" t="str">
            <v>次</v>
          </cell>
        </row>
        <row r="2413">
          <cell r="J2413">
            <v>480</v>
          </cell>
          <cell r="K2413">
            <v>431</v>
          </cell>
          <cell r="L2413">
            <v>407</v>
          </cell>
          <cell r="M2413">
            <v>366</v>
          </cell>
          <cell r="N2413">
            <v>292</v>
          </cell>
        </row>
        <row r="2414">
          <cell r="D2414">
            <v>311400024</v>
          </cell>
          <cell r="E2414" t="str">
            <v>药物面膜综合治疗</v>
          </cell>
          <cell r="F2414" t="str">
            <v>含药物面膜</v>
          </cell>
        </row>
        <row r="2414">
          <cell r="H2414" t="str">
            <v>次</v>
          </cell>
        </row>
        <row r="2414">
          <cell r="J2414">
            <v>84</v>
          </cell>
          <cell r="K2414">
            <v>75</v>
          </cell>
          <cell r="L2414">
            <v>71</v>
          </cell>
          <cell r="M2414">
            <v>63</v>
          </cell>
          <cell r="N2414">
            <v>49</v>
          </cell>
        </row>
        <row r="2415">
          <cell r="D2415">
            <v>311400025</v>
          </cell>
          <cell r="E2415" t="str">
            <v>疱病清疮术</v>
          </cell>
        </row>
        <row r="2415">
          <cell r="H2415" t="str">
            <v>每个
部位</v>
          </cell>
        </row>
        <row r="2415">
          <cell r="J2415">
            <v>39</v>
          </cell>
          <cell r="K2415">
            <v>35</v>
          </cell>
          <cell r="L2415">
            <v>33</v>
          </cell>
          <cell r="M2415">
            <v>29</v>
          </cell>
          <cell r="N2415">
            <v>23</v>
          </cell>
        </row>
        <row r="2416">
          <cell r="D2416">
            <v>311400026</v>
          </cell>
          <cell r="E2416" t="str">
            <v>疱液抽取术</v>
          </cell>
        </row>
        <row r="2416">
          <cell r="H2416" t="str">
            <v>每个</v>
          </cell>
        </row>
        <row r="2416">
          <cell r="J2416">
            <v>13</v>
          </cell>
          <cell r="K2416">
            <v>11</v>
          </cell>
          <cell r="L2416">
            <v>11</v>
          </cell>
          <cell r="M2416">
            <v>9</v>
          </cell>
          <cell r="N2416">
            <v>7</v>
          </cell>
        </row>
        <row r="2417">
          <cell r="D2417">
            <v>311400027</v>
          </cell>
          <cell r="E2417" t="str">
            <v>皮肤溃疡清创术</v>
          </cell>
        </row>
        <row r="2417">
          <cell r="H2417" t="str">
            <v>5cm2/每创面</v>
          </cell>
        </row>
        <row r="2417">
          <cell r="J2417">
            <v>19</v>
          </cell>
          <cell r="K2417">
            <v>17</v>
          </cell>
          <cell r="L2417">
            <v>16</v>
          </cell>
          <cell r="M2417">
            <v>14</v>
          </cell>
          <cell r="N2417">
            <v>11</v>
          </cell>
        </row>
        <row r="2418">
          <cell r="D2418">
            <v>311400028</v>
          </cell>
          <cell r="E2418" t="str">
            <v>皮损内注射</v>
          </cell>
          <cell r="F2418" t="str">
            <v>皮肤肿块内注射参照执行；含注射器</v>
          </cell>
        </row>
        <row r="2418">
          <cell r="H2418" t="str">
            <v>每个
皮损</v>
          </cell>
        </row>
        <row r="2418">
          <cell r="J2418">
            <v>31</v>
          </cell>
          <cell r="K2418">
            <v>28</v>
          </cell>
          <cell r="L2418">
            <v>26</v>
          </cell>
          <cell r="M2418">
            <v>23</v>
          </cell>
          <cell r="N2418">
            <v>18</v>
          </cell>
        </row>
        <row r="2419">
          <cell r="D2419">
            <v>311400029</v>
          </cell>
          <cell r="E2419" t="str">
            <v>粉刺去除术</v>
          </cell>
        </row>
        <row r="2419">
          <cell r="H2419" t="str">
            <v>每个</v>
          </cell>
          <cell r="I2419" t="str">
            <v>最高限额每次100元。</v>
          </cell>
          <cell r="J2419">
            <v>3</v>
          </cell>
          <cell r="K2419">
            <v>3</v>
          </cell>
          <cell r="L2419">
            <v>3</v>
          </cell>
          <cell r="M2419">
            <v>2</v>
          </cell>
          <cell r="N2419">
            <v>2</v>
          </cell>
        </row>
        <row r="2420">
          <cell r="D2420">
            <v>311400030</v>
          </cell>
          <cell r="E2420" t="str">
            <v>鸡眼刮除术</v>
          </cell>
          <cell r="F2420" t="str">
            <v>切除参照执行</v>
          </cell>
        </row>
        <row r="2420">
          <cell r="H2420" t="str">
            <v>每个</v>
          </cell>
        </row>
        <row r="2420">
          <cell r="J2420">
            <v>19</v>
          </cell>
          <cell r="K2420">
            <v>17</v>
          </cell>
          <cell r="L2420">
            <v>16</v>
          </cell>
          <cell r="M2420">
            <v>14</v>
          </cell>
          <cell r="N2420">
            <v>11</v>
          </cell>
        </row>
        <row r="2421">
          <cell r="D2421">
            <v>311400031</v>
          </cell>
          <cell r="E2421" t="str">
            <v>血管瘤硬化剂注射治疗</v>
          </cell>
          <cell r="F2421" t="str">
            <v>下肢血管曲张注射参照执行</v>
          </cell>
        </row>
        <row r="2421">
          <cell r="H2421" t="str">
            <v>每个</v>
          </cell>
        </row>
        <row r="2421">
          <cell r="J2421">
            <v>50</v>
          </cell>
          <cell r="K2421">
            <v>45</v>
          </cell>
          <cell r="L2421">
            <v>42</v>
          </cell>
          <cell r="M2421">
            <v>37</v>
          </cell>
          <cell r="N2421">
            <v>29</v>
          </cell>
        </row>
        <row r="2422">
          <cell r="D2422">
            <v>311400032</v>
          </cell>
          <cell r="E2422" t="str">
            <v>脉冲激光治疗</v>
          </cell>
          <cell r="F2422" t="str">
            <v>鲜红斑痣等血管性皮肤病和太田痣等色素性皮肤病分别参照执行</v>
          </cell>
        </row>
        <row r="2422">
          <cell r="H2422" t="str">
            <v>每个
光斑</v>
          </cell>
        </row>
        <row r="2422">
          <cell r="J2422">
            <v>12</v>
          </cell>
          <cell r="K2422">
            <v>10</v>
          </cell>
          <cell r="L2422">
            <v>10</v>
          </cell>
          <cell r="M2422">
            <v>9</v>
          </cell>
          <cell r="N2422">
            <v>7</v>
          </cell>
        </row>
        <row r="2423">
          <cell r="D2423">
            <v>311400033</v>
          </cell>
          <cell r="E2423" t="str">
            <v>二氧化碳(CO2)激光治疗</v>
          </cell>
          <cell r="F2423" t="str">
            <v>体表良性增生物，如寻常疣、化脓性肉芽肿、脂溢性角化等分别参照执行</v>
          </cell>
        </row>
        <row r="2423">
          <cell r="H2423" t="str">
            <v>每个
皮损</v>
          </cell>
          <cell r="I2423" t="str">
            <v>性病疣治疗加收50%</v>
          </cell>
          <cell r="J2423">
            <v>24</v>
          </cell>
          <cell r="K2423">
            <v>21</v>
          </cell>
          <cell r="L2423">
            <v>20</v>
          </cell>
          <cell r="M2423">
            <v>17</v>
          </cell>
          <cell r="N2423">
            <v>13</v>
          </cell>
        </row>
        <row r="2424">
          <cell r="D2424">
            <v>311400034</v>
          </cell>
          <cell r="E2424" t="str">
            <v>激光脱毛术</v>
          </cell>
        </row>
        <row r="2424">
          <cell r="H2424" t="str">
            <v>每个
光斑</v>
          </cell>
        </row>
        <row r="2424">
          <cell r="J2424">
            <v>12</v>
          </cell>
          <cell r="K2424">
            <v>10</v>
          </cell>
          <cell r="L2424">
            <v>10</v>
          </cell>
          <cell r="M2424">
            <v>9</v>
          </cell>
          <cell r="N2424">
            <v>7</v>
          </cell>
        </row>
        <row r="2425">
          <cell r="D2425">
            <v>311400035</v>
          </cell>
          <cell r="E2425" t="str">
            <v>激光除皱术</v>
          </cell>
        </row>
        <row r="2425">
          <cell r="H2425" t="str">
            <v>每个
光斑</v>
          </cell>
        </row>
        <row r="2425">
          <cell r="J2425">
            <v>12</v>
          </cell>
          <cell r="K2425">
            <v>10</v>
          </cell>
          <cell r="L2425">
            <v>10</v>
          </cell>
          <cell r="M2425">
            <v>9</v>
          </cell>
          <cell r="N2425">
            <v>7</v>
          </cell>
        </row>
        <row r="2426">
          <cell r="D2426">
            <v>311400036</v>
          </cell>
          <cell r="E2426" t="str">
            <v>氦氖(He-Ne)激光照射治疗</v>
          </cell>
          <cell r="F2426" t="str">
            <v>过敏性疾患，疖肿及血管内照射等分别参照执行</v>
          </cell>
        </row>
        <row r="2426">
          <cell r="H2426" t="str">
            <v>每个
部位</v>
          </cell>
        </row>
        <row r="2426">
          <cell r="J2426">
            <v>36</v>
          </cell>
          <cell r="K2426">
            <v>32</v>
          </cell>
          <cell r="L2426">
            <v>31</v>
          </cell>
          <cell r="M2426">
            <v>28</v>
          </cell>
          <cell r="N2426">
            <v>22</v>
          </cell>
        </row>
        <row r="2427">
          <cell r="D2427">
            <v>311400037</v>
          </cell>
          <cell r="E2427" t="str">
            <v>氩激光治疗</v>
          </cell>
          <cell r="F2427" t="str">
            <v>小肿物参照执行</v>
          </cell>
        </row>
        <row r="2427">
          <cell r="H2427" t="str">
            <v>每个
皮损</v>
          </cell>
        </row>
        <row r="2427">
          <cell r="J2427">
            <v>36</v>
          </cell>
          <cell r="K2427">
            <v>32</v>
          </cell>
          <cell r="L2427">
            <v>30</v>
          </cell>
          <cell r="M2427">
            <v>27</v>
          </cell>
          <cell r="N2427">
            <v>21</v>
          </cell>
        </row>
        <row r="2428">
          <cell r="D2428">
            <v>311400038</v>
          </cell>
          <cell r="E2428" t="str">
            <v>激光治疗腋臭</v>
          </cell>
        </row>
        <row r="2428">
          <cell r="H2428" t="str">
            <v>单侧</v>
          </cell>
        </row>
        <row r="2428">
          <cell r="J2428">
            <v>240</v>
          </cell>
          <cell r="K2428">
            <v>215</v>
          </cell>
          <cell r="L2428">
            <v>204</v>
          </cell>
          <cell r="M2428">
            <v>183</v>
          </cell>
          <cell r="N2428">
            <v>145</v>
          </cell>
        </row>
        <row r="2429">
          <cell r="D2429">
            <v>311400039</v>
          </cell>
          <cell r="E2429" t="str">
            <v>液氮冷冻治疗</v>
          </cell>
          <cell r="F2429" t="str">
            <v>疣、老年斑分别参照执行</v>
          </cell>
        </row>
        <row r="2429">
          <cell r="H2429" t="str">
            <v>每个
皮损</v>
          </cell>
        </row>
        <row r="2429">
          <cell r="J2429">
            <v>24</v>
          </cell>
          <cell r="K2429">
            <v>21</v>
          </cell>
          <cell r="L2429">
            <v>20</v>
          </cell>
          <cell r="M2429">
            <v>17</v>
          </cell>
          <cell r="N2429">
            <v>12</v>
          </cell>
        </row>
        <row r="2430">
          <cell r="D2430">
            <v>311400040</v>
          </cell>
          <cell r="E2430" t="str">
            <v>烧伤抢救(大)</v>
          </cell>
        </row>
        <row r="2430">
          <cell r="H2430" t="str">
            <v>次</v>
          </cell>
          <cell r="I2430" t="str">
            <v>烧伤面积＞80%</v>
          </cell>
          <cell r="J2430">
            <v>396</v>
          </cell>
          <cell r="K2430">
            <v>356</v>
          </cell>
          <cell r="L2430">
            <v>336</v>
          </cell>
          <cell r="M2430">
            <v>269</v>
          </cell>
          <cell r="N2430">
            <v>215</v>
          </cell>
        </row>
        <row r="2431">
          <cell r="D2431">
            <v>311400041</v>
          </cell>
          <cell r="E2431" t="str">
            <v>烧伤抢救(中)</v>
          </cell>
        </row>
        <row r="2431">
          <cell r="H2431" t="str">
            <v>次</v>
          </cell>
          <cell r="I2431" t="str">
            <v>烧伤面积＞60%</v>
          </cell>
          <cell r="J2431">
            <v>264</v>
          </cell>
          <cell r="K2431">
            <v>237</v>
          </cell>
          <cell r="L2431">
            <v>224</v>
          </cell>
          <cell r="M2431">
            <v>201</v>
          </cell>
          <cell r="N2431">
            <v>160</v>
          </cell>
        </row>
        <row r="2432">
          <cell r="D2432">
            <v>311400042</v>
          </cell>
          <cell r="E2432" t="str">
            <v>烧伤抢救(小)</v>
          </cell>
        </row>
        <row r="2432">
          <cell r="H2432" t="str">
            <v>次</v>
          </cell>
          <cell r="I2432" t="str">
            <v>烧伤面积＞50%</v>
          </cell>
          <cell r="J2432">
            <v>120</v>
          </cell>
          <cell r="K2432">
            <v>107</v>
          </cell>
          <cell r="L2432">
            <v>102</v>
          </cell>
          <cell r="M2432">
            <v>91</v>
          </cell>
          <cell r="N2432">
            <v>72</v>
          </cell>
        </row>
        <row r="2433">
          <cell r="D2433">
            <v>311400043</v>
          </cell>
          <cell r="E2433" t="str">
            <v>烧伤复合伤抢救</v>
          </cell>
          <cell r="F2433" t="str">
            <v>严重电烧伤、吸入性损伤、爆震伤以及烧伤复合伤合并中毒分别参照执行</v>
          </cell>
        </row>
        <row r="2433">
          <cell r="H2433" t="str">
            <v>次</v>
          </cell>
        </row>
        <row r="2433">
          <cell r="J2433">
            <v>420</v>
          </cell>
          <cell r="K2433">
            <v>377</v>
          </cell>
          <cell r="L2433">
            <v>356</v>
          </cell>
          <cell r="M2433">
            <v>320</v>
          </cell>
          <cell r="N2433">
            <v>255</v>
          </cell>
        </row>
        <row r="2434">
          <cell r="D2434">
            <v>311400044</v>
          </cell>
          <cell r="E2434" t="str">
            <v>烧伤冲洗清创术(大)</v>
          </cell>
        </row>
        <row r="2434">
          <cell r="G2434" t="str">
            <v>异体皮</v>
          </cell>
          <cell r="H2434" t="str">
            <v>次</v>
          </cell>
          <cell r="I2434" t="str">
            <v>烧伤面积＞50%</v>
          </cell>
          <cell r="J2434">
            <v>924</v>
          </cell>
          <cell r="K2434">
            <v>831</v>
          </cell>
          <cell r="L2434">
            <v>785</v>
          </cell>
          <cell r="M2434">
            <v>628</v>
          </cell>
          <cell r="N2434">
            <v>502</v>
          </cell>
        </row>
        <row r="2435">
          <cell r="D2435">
            <v>311400045</v>
          </cell>
          <cell r="E2435" t="str">
            <v>烧伤冲洗清创术(中)</v>
          </cell>
        </row>
        <row r="2435">
          <cell r="H2435" t="str">
            <v>次</v>
          </cell>
          <cell r="I2435" t="str">
            <v>烧伤面积＞30%</v>
          </cell>
          <cell r="J2435">
            <v>660</v>
          </cell>
          <cell r="K2435">
            <v>594</v>
          </cell>
          <cell r="L2435">
            <v>561</v>
          </cell>
          <cell r="M2435">
            <v>449</v>
          </cell>
          <cell r="N2435">
            <v>359</v>
          </cell>
        </row>
        <row r="2436">
          <cell r="D2436">
            <v>311400046</v>
          </cell>
          <cell r="E2436" t="str">
            <v>烧伤冲洗清创术(小)</v>
          </cell>
        </row>
        <row r="2436">
          <cell r="H2436" t="str">
            <v>次</v>
          </cell>
          <cell r="I2436" t="str">
            <v>烧伤面积﹤30%。烧伤面积﹤10%收80元</v>
          </cell>
          <cell r="J2436">
            <v>343</v>
          </cell>
          <cell r="K2436">
            <v>308</v>
          </cell>
          <cell r="L2436">
            <v>292</v>
          </cell>
          <cell r="M2436">
            <v>262</v>
          </cell>
          <cell r="N2436">
            <v>210</v>
          </cell>
        </row>
        <row r="2437">
          <cell r="D2437">
            <v>311400047</v>
          </cell>
          <cell r="E2437" t="str">
            <v>护架烤灯</v>
          </cell>
        </row>
        <row r="2437">
          <cell r="H2437" t="str">
            <v>千瓦时</v>
          </cell>
        </row>
        <row r="2437">
          <cell r="J2437">
            <v>4</v>
          </cell>
          <cell r="K2437">
            <v>4</v>
          </cell>
          <cell r="L2437">
            <v>4</v>
          </cell>
          <cell r="M2437">
            <v>3</v>
          </cell>
          <cell r="N2437">
            <v>3</v>
          </cell>
        </row>
        <row r="2438">
          <cell r="D2438">
            <v>311400048</v>
          </cell>
          <cell r="E2438" t="str">
            <v>烧伤大型远红外线治疗机治疗</v>
          </cell>
        </row>
        <row r="2438">
          <cell r="H2438" t="str">
            <v>次</v>
          </cell>
        </row>
        <row r="2438">
          <cell r="J2438">
            <v>36</v>
          </cell>
          <cell r="K2438">
            <v>32</v>
          </cell>
          <cell r="L2438">
            <v>30</v>
          </cell>
          <cell r="M2438">
            <v>26</v>
          </cell>
          <cell r="N2438">
            <v>20</v>
          </cell>
        </row>
        <row r="2439">
          <cell r="D2439">
            <v>311400049</v>
          </cell>
          <cell r="E2439" t="str">
            <v>烧伤浸浴扩创术(大)</v>
          </cell>
        </row>
        <row r="2439">
          <cell r="H2439" t="str">
            <v>次</v>
          </cell>
          <cell r="I2439" t="str">
            <v>烧伤面积＞70%</v>
          </cell>
          <cell r="J2439">
            <v>336</v>
          </cell>
          <cell r="K2439">
            <v>302</v>
          </cell>
          <cell r="L2439">
            <v>285</v>
          </cell>
          <cell r="M2439">
            <v>256</v>
          </cell>
          <cell r="N2439">
            <v>204</v>
          </cell>
        </row>
        <row r="2440">
          <cell r="D2440">
            <v>311400050</v>
          </cell>
          <cell r="E2440" t="str">
            <v>烧伤浸浴扩创术(中)</v>
          </cell>
        </row>
        <row r="2440">
          <cell r="H2440" t="str">
            <v>次</v>
          </cell>
          <cell r="I2440" t="str">
            <v>烧伤面积＞50%</v>
          </cell>
          <cell r="J2440">
            <v>264</v>
          </cell>
          <cell r="K2440">
            <v>237</v>
          </cell>
          <cell r="L2440">
            <v>224</v>
          </cell>
          <cell r="M2440">
            <v>201</v>
          </cell>
          <cell r="N2440">
            <v>160</v>
          </cell>
        </row>
        <row r="2441">
          <cell r="D2441">
            <v>311400051</v>
          </cell>
          <cell r="E2441" t="str">
            <v>烧伤浸浴扩创术(小)</v>
          </cell>
        </row>
        <row r="2441">
          <cell r="H2441" t="str">
            <v>次</v>
          </cell>
          <cell r="I2441" t="str">
            <v>烧伤面积＞30%</v>
          </cell>
          <cell r="J2441">
            <v>120</v>
          </cell>
          <cell r="K2441">
            <v>107</v>
          </cell>
          <cell r="L2441">
            <v>101</v>
          </cell>
          <cell r="M2441">
            <v>90</v>
          </cell>
          <cell r="N2441">
            <v>72</v>
          </cell>
        </row>
        <row r="2442">
          <cell r="D2442">
            <v>311400052</v>
          </cell>
          <cell r="E2442" t="str">
            <v>悬浮床治疗</v>
          </cell>
        </row>
        <row r="2442">
          <cell r="H2442" t="str">
            <v>日</v>
          </cell>
        </row>
        <row r="2442">
          <cell r="J2442" t="str">
            <v>未定</v>
          </cell>
          <cell r="K2442" t="str">
            <v>未定</v>
          </cell>
          <cell r="L2442" t="str">
            <v>未定</v>
          </cell>
          <cell r="M2442" t="str">
            <v>未定</v>
          </cell>
          <cell r="N2442" t="str">
            <v>未定</v>
          </cell>
        </row>
        <row r="2443">
          <cell r="D2443">
            <v>311400053</v>
          </cell>
          <cell r="E2443" t="str">
            <v>翻身床治疗</v>
          </cell>
        </row>
        <row r="2443">
          <cell r="H2443" t="str">
            <v>日</v>
          </cell>
        </row>
        <row r="2443">
          <cell r="J2443">
            <v>124</v>
          </cell>
          <cell r="K2443">
            <v>111</v>
          </cell>
          <cell r="L2443">
            <v>105</v>
          </cell>
          <cell r="M2443">
            <v>94</v>
          </cell>
          <cell r="N2443">
            <v>75</v>
          </cell>
        </row>
        <row r="2444">
          <cell r="D2444">
            <v>311400054</v>
          </cell>
          <cell r="E2444" t="str">
            <v>烧伤功能训练床治疗</v>
          </cell>
        </row>
        <row r="2444">
          <cell r="H2444" t="str">
            <v>日</v>
          </cell>
        </row>
        <row r="2444">
          <cell r="J2444">
            <v>48</v>
          </cell>
          <cell r="K2444">
            <v>43</v>
          </cell>
          <cell r="L2444">
            <v>40</v>
          </cell>
          <cell r="M2444">
            <v>35</v>
          </cell>
          <cell r="N2444">
            <v>27</v>
          </cell>
        </row>
        <row r="2445">
          <cell r="D2445">
            <v>311400055</v>
          </cell>
          <cell r="E2445" t="str">
            <v>烧伤后功能训练</v>
          </cell>
        </row>
        <row r="2445">
          <cell r="G2445" t="str">
            <v>疤痕修复材料</v>
          </cell>
          <cell r="H2445" t="str">
            <v>每个
部位</v>
          </cell>
        </row>
        <row r="2445">
          <cell r="J2445">
            <v>19</v>
          </cell>
          <cell r="K2445">
            <v>16</v>
          </cell>
          <cell r="L2445">
            <v>16</v>
          </cell>
          <cell r="M2445">
            <v>13</v>
          </cell>
          <cell r="N2445">
            <v>10</v>
          </cell>
        </row>
        <row r="2446">
          <cell r="D2446">
            <v>311400056</v>
          </cell>
          <cell r="E2446" t="str">
            <v>烧伤换药</v>
          </cell>
          <cell r="F2446" t="str">
            <v>大疱性表皮松脱症换药参照执行</v>
          </cell>
        </row>
        <row r="2446">
          <cell r="H2446" t="str">
            <v>1%体表面积</v>
          </cell>
          <cell r="I2446" t="str">
            <v>每次最多不超过860元</v>
          </cell>
          <cell r="J2446">
            <v>26</v>
          </cell>
          <cell r="K2446">
            <v>23</v>
          </cell>
          <cell r="L2446">
            <v>22</v>
          </cell>
          <cell r="M2446">
            <v>18</v>
          </cell>
          <cell r="N2446">
            <v>14</v>
          </cell>
        </row>
        <row r="2447">
          <cell r="D2447">
            <v>311400057</v>
          </cell>
          <cell r="E2447" t="str">
            <v>皮下组织穿刺术</v>
          </cell>
          <cell r="F2447" t="str">
            <v>含活检；浅表脓肿、血肿穿刺分别参照执行</v>
          </cell>
        </row>
        <row r="2447">
          <cell r="H2447" t="str">
            <v>次</v>
          </cell>
          <cell r="I2447" t="str">
            <v>6周岁及以下儿童在相应价格基础上加收30%。</v>
          </cell>
          <cell r="J2447">
            <v>74</v>
          </cell>
          <cell r="K2447">
            <v>67</v>
          </cell>
          <cell r="L2447">
            <v>63</v>
          </cell>
          <cell r="M2447">
            <v>57</v>
          </cell>
          <cell r="N2447">
            <v>46</v>
          </cell>
        </row>
        <row r="2448">
          <cell r="D2448">
            <v>311400058</v>
          </cell>
          <cell r="E2448" t="str">
            <v>窄波紫外线治疗</v>
          </cell>
          <cell r="F2448" t="str">
            <v>含UVA、UVB治疗</v>
          </cell>
        </row>
        <row r="2448">
          <cell r="H2448" t="str">
            <v>次</v>
          </cell>
          <cell r="I2448" t="str">
            <v>全身照射酌情加收</v>
          </cell>
          <cell r="J2448" t="str">
            <v>未定
修订为：26</v>
          </cell>
          <cell r="K2448" t="str">
            <v>未定
修订为：23</v>
          </cell>
          <cell r="L2448" t="str">
            <v>未定
修订为：22</v>
          </cell>
          <cell r="M2448" t="str">
            <v>未定
修订为：20</v>
          </cell>
          <cell r="N2448" t="str">
            <v>未定
修订为：16</v>
          </cell>
        </row>
        <row r="2449">
          <cell r="D2449">
            <v>311400059</v>
          </cell>
          <cell r="E2449" t="str">
            <v>准分子激光治疗皮肤病</v>
          </cell>
          <cell r="F2449" t="str">
            <v>核对医嘱，排除禁忌症，告知治疗前后的注意事项及可能发生的并发症和处理方法。摆位，暴露照射部位皮肤，评估皮肤，用治疗巾遮盖周围正常皮肤，戴防护眼镜，启动仪器调试好准确的治疗参数，将仪器的治疗头对准皮损部位根据面积大小分次照射。</v>
          </cell>
        </row>
        <row r="2449">
          <cell r="H2449" t="str">
            <v>每平方厘米</v>
          </cell>
        </row>
        <row r="2449">
          <cell r="J2449">
            <v>10</v>
          </cell>
          <cell r="K2449">
            <v>9</v>
          </cell>
          <cell r="L2449">
            <v>9</v>
          </cell>
          <cell r="M2449">
            <v>8</v>
          </cell>
          <cell r="N2449">
            <v>6</v>
          </cell>
        </row>
        <row r="2450">
          <cell r="D2450">
            <v>3115</v>
          </cell>
          <cell r="E2450" t="str">
            <v>15．精神心理卫生</v>
          </cell>
        </row>
        <row r="2450">
          <cell r="H2450" t="str">
            <v>/</v>
          </cell>
        </row>
        <row r="2450">
          <cell r="J2450" t="str">
            <v>/</v>
          </cell>
          <cell r="K2450" t="str">
            <v>/</v>
          </cell>
          <cell r="L2450" t="str">
            <v>/</v>
          </cell>
          <cell r="M2450" t="str">
            <v>/</v>
          </cell>
          <cell r="N2450" t="str">
            <v>/</v>
          </cell>
        </row>
        <row r="2451">
          <cell r="D2451">
            <v>311501</v>
          </cell>
          <cell r="E2451" t="str">
            <v>精神科量表测查</v>
          </cell>
        </row>
        <row r="2451">
          <cell r="H2451" t="str">
            <v>/</v>
          </cell>
        </row>
        <row r="2451">
          <cell r="J2451" t="str">
            <v>/</v>
          </cell>
          <cell r="K2451" t="str">
            <v>/</v>
          </cell>
          <cell r="L2451" t="str">
            <v>/</v>
          </cell>
          <cell r="M2451" t="str">
            <v>/</v>
          </cell>
          <cell r="N2451" t="str">
            <v>/</v>
          </cell>
        </row>
        <row r="2452">
          <cell r="D2452">
            <v>311502</v>
          </cell>
          <cell r="E2452" t="str">
            <v>精神科特殊检查</v>
          </cell>
        </row>
        <row r="2452">
          <cell r="H2452" t="str">
            <v>/</v>
          </cell>
        </row>
        <row r="2452">
          <cell r="J2452" t="str">
            <v>/</v>
          </cell>
          <cell r="K2452" t="str">
            <v>/</v>
          </cell>
          <cell r="L2452" t="str">
            <v>/</v>
          </cell>
          <cell r="M2452" t="str">
            <v>/</v>
          </cell>
          <cell r="N2452" t="str">
            <v>/</v>
          </cell>
        </row>
        <row r="2453">
          <cell r="D2453">
            <v>311502002</v>
          </cell>
          <cell r="E2453" t="str">
            <v>眼动检查</v>
          </cell>
        </row>
        <row r="2453">
          <cell r="H2453" t="str">
            <v>次</v>
          </cell>
        </row>
        <row r="2453">
          <cell r="J2453">
            <v>4</v>
          </cell>
          <cell r="K2453">
            <v>4</v>
          </cell>
          <cell r="L2453">
            <v>4</v>
          </cell>
          <cell r="M2453">
            <v>2</v>
          </cell>
          <cell r="N2453">
            <v>2</v>
          </cell>
        </row>
        <row r="2454">
          <cell r="D2454">
            <v>311502003</v>
          </cell>
          <cell r="E2454" t="str">
            <v>尿MHPG测定</v>
          </cell>
        </row>
        <row r="2454">
          <cell r="H2454" t="str">
            <v>次</v>
          </cell>
        </row>
        <row r="2454">
          <cell r="J2454">
            <v>54</v>
          </cell>
          <cell r="K2454">
            <v>48</v>
          </cell>
          <cell r="L2454">
            <v>46</v>
          </cell>
          <cell r="M2454">
            <v>41</v>
          </cell>
          <cell r="N2454">
            <v>31</v>
          </cell>
        </row>
        <row r="2455">
          <cell r="D2455">
            <v>311502004</v>
          </cell>
          <cell r="E2455" t="str">
            <v>首诊精神病检查</v>
          </cell>
        </row>
        <row r="2455">
          <cell r="H2455" t="str">
            <v>次</v>
          </cell>
        </row>
        <row r="2455">
          <cell r="J2455">
            <v>36</v>
          </cell>
          <cell r="K2455">
            <v>32</v>
          </cell>
          <cell r="L2455">
            <v>31</v>
          </cell>
          <cell r="M2455">
            <v>28</v>
          </cell>
          <cell r="N2455">
            <v>22</v>
          </cell>
        </row>
        <row r="2456">
          <cell r="D2456">
            <v>311502005</v>
          </cell>
          <cell r="E2456" t="str">
            <v>临床鉴定</v>
          </cell>
        </row>
        <row r="2456">
          <cell r="H2456" t="str">
            <v>次</v>
          </cell>
        </row>
        <row r="2456">
          <cell r="J2456">
            <v>48</v>
          </cell>
          <cell r="K2456">
            <v>43</v>
          </cell>
          <cell r="L2456">
            <v>41</v>
          </cell>
          <cell r="M2456">
            <v>36</v>
          </cell>
          <cell r="N2456">
            <v>28</v>
          </cell>
        </row>
        <row r="2457">
          <cell r="D2457">
            <v>311502006</v>
          </cell>
          <cell r="E2457" t="str">
            <v>精神病司法鉴定</v>
          </cell>
        </row>
        <row r="2457">
          <cell r="H2457" t="str">
            <v>次</v>
          </cell>
        </row>
        <row r="2457">
          <cell r="J2457">
            <v>720</v>
          </cell>
          <cell r="K2457">
            <v>647</v>
          </cell>
          <cell r="L2457">
            <v>611</v>
          </cell>
          <cell r="M2457">
            <v>549</v>
          </cell>
          <cell r="N2457">
            <v>439</v>
          </cell>
        </row>
        <row r="2458">
          <cell r="D2458">
            <v>311502007</v>
          </cell>
          <cell r="E2458" t="str">
            <v>脑功能检查</v>
          </cell>
        </row>
        <row r="2458">
          <cell r="H2458" t="str">
            <v>次</v>
          </cell>
        </row>
        <row r="2458">
          <cell r="J2458">
            <v>96</v>
          </cell>
          <cell r="K2458">
            <v>86</v>
          </cell>
          <cell r="L2458">
            <v>82</v>
          </cell>
          <cell r="M2458">
            <v>73</v>
          </cell>
          <cell r="N2458">
            <v>58</v>
          </cell>
        </row>
        <row r="2459">
          <cell r="D2459">
            <v>311503</v>
          </cell>
          <cell r="E2459" t="str">
            <v>精神科治疗</v>
          </cell>
        </row>
        <row r="2459">
          <cell r="H2459" t="str">
            <v>/</v>
          </cell>
        </row>
        <row r="2459">
          <cell r="J2459" t="str">
            <v>/</v>
          </cell>
          <cell r="K2459" t="str">
            <v>/</v>
          </cell>
          <cell r="L2459" t="str">
            <v>/</v>
          </cell>
          <cell r="M2459" t="str">
            <v>/</v>
          </cell>
          <cell r="N2459" t="str">
            <v>/</v>
          </cell>
        </row>
        <row r="2460">
          <cell r="D2460">
            <v>311503001</v>
          </cell>
          <cell r="E2460" t="str">
            <v>抗精神病药物治疗监测</v>
          </cell>
        </row>
        <row r="2460">
          <cell r="H2460" t="str">
            <v>日</v>
          </cell>
          <cell r="I2460" t="str">
            <v>血药浓度监测加收40元</v>
          </cell>
          <cell r="J2460">
            <v>7</v>
          </cell>
          <cell r="K2460">
            <v>6</v>
          </cell>
          <cell r="L2460">
            <v>6</v>
          </cell>
          <cell r="M2460">
            <v>5</v>
          </cell>
          <cell r="N2460">
            <v>4</v>
          </cell>
        </row>
        <row r="2461">
          <cell r="D2461">
            <v>311503002</v>
          </cell>
          <cell r="E2461" t="str">
            <v>常温冬眠治疗监测</v>
          </cell>
        </row>
        <row r="2461">
          <cell r="H2461" t="str">
            <v>次</v>
          </cell>
        </row>
        <row r="2461">
          <cell r="J2461">
            <v>14</v>
          </cell>
          <cell r="K2461">
            <v>12</v>
          </cell>
          <cell r="L2461">
            <v>12</v>
          </cell>
          <cell r="M2461">
            <v>10</v>
          </cell>
          <cell r="N2461">
            <v>8</v>
          </cell>
        </row>
        <row r="2462">
          <cell r="D2462">
            <v>311503003</v>
          </cell>
          <cell r="E2462" t="str">
            <v>精神科监护</v>
          </cell>
          <cell r="F2462" t="str">
            <v>指对急性、冲动、自杀、伤人、毁物的病人及有外走、妄想、幻觉和木僵的病人实施监护。监护并记录的内容包括：生命体征，意识状态，精神状况，认知，情感，意向行为，对治疗合作度，安全，进食，排泄，一般生活自理，药物不良反应及躯体合并症等</v>
          </cell>
        </row>
        <row r="2462">
          <cell r="H2462" t="str">
            <v>日</v>
          </cell>
        </row>
        <row r="2462">
          <cell r="J2462">
            <v>12</v>
          </cell>
          <cell r="K2462">
            <v>10</v>
          </cell>
          <cell r="L2462">
            <v>10</v>
          </cell>
          <cell r="M2462">
            <v>9</v>
          </cell>
          <cell r="N2462">
            <v>7</v>
          </cell>
        </row>
        <row r="2463">
          <cell r="D2463">
            <v>311503004</v>
          </cell>
          <cell r="E2463" t="str">
            <v>电休克治疗</v>
          </cell>
        </row>
        <row r="2463">
          <cell r="H2463" t="str">
            <v>次</v>
          </cell>
        </row>
        <row r="2463">
          <cell r="J2463">
            <v>30</v>
          </cell>
          <cell r="K2463">
            <v>26</v>
          </cell>
          <cell r="L2463">
            <v>25</v>
          </cell>
          <cell r="M2463">
            <v>22</v>
          </cell>
          <cell r="N2463">
            <v>16</v>
          </cell>
        </row>
        <row r="2464">
          <cell r="D2464">
            <v>311503005</v>
          </cell>
          <cell r="E2464" t="str">
            <v>多参数监护无抽搐电休克治疗</v>
          </cell>
          <cell r="F2464" t="str">
            <v>含药物、监护仪护理</v>
          </cell>
        </row>
        <row r="2464">
          <cell r="H2464" t="str">
            <v>次</v>
          </cell>
        </row>
        <row r="2464">
          <cell r="J2464">
            <v>240</v>
          </cell>
          <cell r="K2464">
            <v>215</v>
          </cell>
          <cell r="L2464">
            <v>204</v>
          </cell>
          <cell r="M2464">
            <v>183</v>
          </cell>
          <cell r="N2464">
            <v>145</v>
          </cell>
        </row>
        <row r="2465">
          <cell r="D2465">
            <v>311503006</v>
          </cell>
          <cell r="E2465" t="str">
            <v>暴露疗法和半暴露疗法</v>
          </cell>
        </row>
        <row r="2465">
          <cell r="H2465" t="str">
            <v>次</v>
          </cell>
        </row>
        <row r="2465">
          <cell r="J2465" t="str">
            <v>未定
修订为：39</v>
          </cell>
          <cell r="K2465" t="str">
            <v>未定
修订为：35</v>
          </cell>
          <cell r="L2465" t="str">
            <v>未定
修订为：34</v>
          </cell>
          <cell r="M2465" t="str">
            <v>未定
修订为：30</v>
          </cell>
          <cell r="N2465" t="str">
            <v>未定
修订为：24</v>
          </cell>
        </row>
        <row r="2466">
          <cell r="D2466">
            <v>311503007</v>
          </cell>
          <cell r="E2466" t="str">
            <v>胰岛素低血糖和休克治疗</v>
          </cell>
        </row>
        <row r="2466">
          <cell r="H2466" t="str">
            <v>次</v>
          </cell>
        </row>
        <row r="2466">
          <cell r="J2466">
            <v>86</v>
          </cell>
          <cell r="K2466">
            <v>77</v>
          </cell>
          <cell r="L2466">
            <v>73</v>
          </cell>
          <cell r="M2466">
            <v>65</v>
          </cell>
          <cell r="N2466">
            <v>51</v>
          </cell>
        </row>
        <row r="2467">
          <cell r="D2467">
            <v>311503008</v>
          </cell>
          <cell r="E2467" t="str">
            <v>行为观察和治疗</v>
          </cell>
        </row>
        <row r="2467">
          <cell r="H2467" t="str">
            <v>次</v>
          </cell>
        </row>
        <row r="2467">
          <cell r="J2467">
            <v>14</v>
          </cell>
          <cell r="K2467">
            <v>12</v>
          </cell>
          <cell r="L2467">
            <v>12</v>
          </cell>
          <cell r="M2467">
            <v>10</v>
          </cell>
          <cell r="N2467">
            <v>9</v>
          </cell>
        </row>
        <row r="2468">
          <cell r="D2468">
            <v>311503009</v>
          </cell>
          <cell r="E2468" t="str">
            <v>冲动行为干预治疗</v>
          </cell>
        </row>
        <row r="2468">
          <cell r="H2468" t="str">
            <v>次</v>
          </cell>
        </row>
        <row r="2468">
          <cell r="J2468">
            <v>21</v>
          </cell>
          <cell r="K2468">
            <v>18</v>
          </cell>
          <cell r="L2468">
            <v>18</v>
          </cell>
          <cell r="M2468">
            <v>16</v>
          </cell>
          <cell r="N2468">
            <v>11</v>
          </cell>
        </row>
        <row r="2469">
          <cell r="D2469">
            <v>311503010</v>
          </cell>
          <cell r="E2469" t="str">
            <v>脑电生物反馈治疗</v>
          </cell>
        </row>
        <row r="2469">
          <cell r="H2469" t="str">
            <v>次</v>
          </cell>
        </row>
        <row r="2469">
          <cell r="J2469">
            <v>40</v>
          </cell>
          <cell r="K2469">
            <v>36</v>
          </cell>
          <cell r="L2469">
            <v>34</v>
          </cell>
          <cell r="M2469">
            <v>28</v>
          </cell>
          <cell r="N2469">
            <v>22</v>
          </cell>
        </row>
        <row r="2470">
          <cell r="D2470">
            <v>311503011</v>
          </cell>
          <cell r="E2470" t="str">
            <v>脑反射治疗</v>
          </cell>
        </row>
        <row r="2470">
          <cell r="H2470" t="str">
            <v>次</v>
          </cell>
        </row>
        <row r="2470">
          <cell r="J2470" t="str">
            <v>未定
修订为：30</v>
          </cell>
          <cell r="K2470" t="str">
            <v>未定
修订为：27</v>
          </cell>
          <cell r="L2470" t="str">
            <v>未定
修订为：26</v>
          </cell>
          <cell r="M2470" t="str">
            <v>未定
修订为：23</v>
          </cell>
          <cell r="N2470" t="str">
            <v>未定
修订为：18</v>
          </cell>
        </row>
        <row r="2471">
          <cell r="D2471">
            <v>311503012</v>
          </cell>
          <cell r="E2471" t="str">
            <v>脑电治疗(A620)</v>
          </cell>
        </row>
        <row r="2471">
          <cell r="H2471" t="str">
            <v>次</v>
          </cell>
        </row>
        <row r="2471">
          <cell r="J2471">
            <v>39</v>
          </cell>
          <cell r="K2471">
            <v>34</v>
          </cell>
          <cell r="L2471">
            <v>33</v>
          </cell>
          <cell r="M2471">
            <v>28</v>
          </cell>
          <cell r="N2471">
            <v>22</v>
          </cell>
        </row>
        <row r="2472">
          <cell r="D2472">
            <v>311503013</v>
          </cell>
          <cell r="E2472" t="str">
            <v>智能电针治疗</v>
          </cell>
        </row>
        <row r="2472">
          <cell r="H2472" t="str">
            <v>次</v>
          </cell>
        </row>
        <row r="2472">
          <cell r="J2472">
            <v>9</v>
          </cell>
          <cell r="K2472">
            <v>8</v>
          </cell>
          <cell r="L2472">
            <v>8</v>
          </cell>
          <cell r="M2472">
            <v>7</v>
          </cell>
          <cell r="N2472">
            <v>5</v>
          </cell>
        </row>
        <row r="2473">
          <cell r="D2473">
            <v>311503014</v>
          </cell>
          <cell r="E2473" t="str">
            <v>经络氧疗法</v>
          </cell>
        </row>
        <row r="2473">
          <cell r="H2473" t="str">
            <v>次</v>
          </cell>
        </row>
        <row r="2473">
          <cell r="J2473">
            <v>24</v>
          </cell>
          <cell r="K2473">
            <v>21</v>
          </cell>
          <cell r="L2473">
            <v>20</v>
          </cell>
          <cell r="M2473">
            <v>17</v>
          </cell>
          <cell r="N2473">
            <v>12</v>
          </cell>
        </row>
        <row r="2474">
          <cell r="D2474">
            <v>311503015</v>
          </cell>
          <cell r="E2474" t="str">
            <v>感觉统合治疗</v>
          </cell>
        </row>
        <row r="2474">
          <cell r="H2474" t="str">
            <v>次</v>
          </cell>
        </row>
        <row r="2474">
          <cell r="J2474">
            <v>36</v>
          </cell>
          <cell r="K2474">
            <v>32</v>
          </cell>
          <cell r="L2474">
            <v>31</v>
          </cell>
          <cell r="M2474">
            <v>27</v>
          </cell>
          <cell r="N2474">
            <v>20</v>
          </cell>
        </row>
        <row r="2475">
          <cell r="D2475">
            <v>311503016</v>
          </cell>
          <cell r="E2475" t="str">
            <v>工娱治疗</v>
          </cell>
        </row>
        <row r="2475">
          <cell r="H2475" t="str">
            <v>日</v>
          </cell>
        </row>
        <row r="2475">
          <cell r="J2475">
            <v>3</v>
          </cell>
          <cell r="K2475">
            <v>3</v>
          </cell>
          <cell r="L2475">
            <v>3</v>
          </cell>
          <cell r="M2475">
            <v>2</v>
          </cell>
          <cell r="N2475">
            <v>2</v>
          </cell>
        </row>
        <row r="2476">
          <cell r="D2476">
            <v>311503017</v>
          </cell>
          <cell r="E2476" t="str">
            <v>特殊工娱治疗</v>
          </cell>
        </row>
        <row r="2476">
          <cell r="H2476" t="str">
            <v>次</v>
          </cell>
        </row>
        <row r="2476">
          <cell r="J2476">
            <v>11</v>
          </cell>
          <cell r="K2476">
            <v>10</v>
          </cell>
          <cell r="L2476">
            <v>10</v>
          </cell>
          <cell r="M2476">
            <v>8</v>
          </cell>
          <cell r="N2476">
            <v>6</v>
          </cell>
        </row>
        <row r="2477">
          <cell r="D2477">
            <v>311503018</v>
          </cell>
          <cell r="E2477" t="str">
            <v>音乐治疗</v>
          </cell>
        </row>
        <row r="2477">
          <cell r="H2477" t="str">
            <v>次</v>
          </cell>
        </row>
        <row r="2477">
          <cell r="J2477">
            <v>3</v>
          </cell>
          <cell r="K2477">
            <v>3</v>
          </cell>
          <cell r="L2477">
            <v>3</v>
          </cell>
          <cell r="M2477">
            <v>2</v>
          </cell>
          <cell r="N2477">
            <v>2</v>
          </cell>
        </row>
        <row r="2478">
          <cell r="D2478">
            <v>311503019</v>
          </cell>
          <cell r="E2478" t="str">
            <v>暗示治疗</v>
          </cell>
        </row>
        <row r="2478">
          <cell r="H2478" t="str">
            <v>次</v>
          </cell>
        </row>
        <row r="2478">
          <cell r="J2478">
            <v>60</v>
          </cell>
          <cell r="K2478">
            <v>53</v>
          </cell>
          <cell r="L2478">
            <v>51</v>
          </cell>
          <cell r="M2478">
            <v>46</v>
          </cell>
          <cell r="N2478">
            <v>35</v>
          </cell>
        </row>
        <row r="2479">
          <cell r="D2479">
            <v>311503020</v>
          </cell>
          <cell r="E2479" t="str">
            <v>松弛治疗</v>
          </cell>
        </row>
        <row r="2479">
          <cell r="H2479" t="str">
            <v>次</v>
          </cell>
        </row>
        <row r="2479">
          <cell r="J2479">
            <v>3</v>
          </cell>
          <cell r="K2479">
            <v>3</v>
          </cell>
          <cell r="L2479">
            <v>3</v>
          </cell>
          <cell r="M2479">
            <v>2</v>
          </cell>
          <cell r="N2479">
            <v>2</v>
          </cell>
        </row>
        <row r="2480">
          <cell r="D2480">
            <v>311503021</v>
          </cell>
          <cell r="E2480" t="str">
            <v>漂浮治疗</v>
          </cell>
        </row>
        <row r="2480">
          <cell r="H2480" t="str">
            <v>次</v>
          </cell>
        </row>
        <row r="2480">
          <cell r="J2480" t="str">
            <v>未定</v>
          </cell>
          <cell r="K2480" t="str">
            <v>未定</v>
          </cell>
          <cell r="L2480" t="str">
            <v>未定</v>
          </cell>
          <cell r="M2480" t="str">
            <v>未定</v>
          </cell>
          <cell r="N2480" t="str">
            <v>未定</v>
          </cell>
        </row>
        <row r="2481">
          <cell r="D2481">
            <v>311503022</v>
          </cell>
          <cell r="E2481" t="str">
            <v>听力整合及语言训练</v>
          </cell>
        </row>
        <row r="2481">
          <cell r="H2481" t="str">
            <v>次</v>
          </cell>
        </row>
        <row r="2481">
          <cell r="J2481">
            <v>7</v>
          </cell>
          <cell r="K2481">
            <v>6</v>
          </cell>
          <cell r="L2481">
            <v>6</v>
          </cell>
          <cell r="M2481">
            <v>5</v>
          </cell>
          <cell r="N2481">
            <v>4</v>
          </cell>
        </row>
        <row r="2482">
          <cell r="D2482">
            <v>311503023</v>
          </cell>
          <cell r="E2482" t="str">
            <v>心理咨询</v>
          </cell>
        </row>
        <row r="2482">
          <cell r="H2482" t="str">
            <v>次</v>
          </cell>
          <cell r="I2482" t="str">
            <v>每次40分钟</v>
          </cell>
          <cell r="J2482">
            <v>66</v>
          </cell>
          <cell r="K2482">
            <v>59</v>
          </cell>
          <cell r="L2482">
            <v>56</v>
          </cell>
          <cell r="M2482">
            <v>50</v>
          </cell>
          <cell r="N2482">
            <v>38</v>
          </cell>
        </row>
        <row r="2483">
          <cell r="D2483">
            <v>311503024</v>
          </cell>
          <cell r="E2483" t="str">
            <v>心理治疗</v>
          </cell>
        </row>
        <row r="2483">
          <cell r="H2483" t="str">
            <v>次</v>
          </cell>
          <cell r="I2483" t="str">
            <v>每次40分钟</v>
          </cell>
          <cell r="J2483">
            <v>25</v>
          </cell>
          <cell r="K2483">
            <v>22</v>
          </cell>
          <cell r="L2483">
            <v>21</v>
          </cell>
          <cell r="M2483">
            <v>19</v>
          </cell>
          <cell r="N2483">
            <v>15</v>
          </cell>
        </row>
        <row r="2484">
          <cell r="D2484">
            <v>311503025</v>
          </cell>
          <cell r="E2484" t="str">
            <v>麻醉分析</v>
          </cell>
        </row>
        <row r="2484">
          <cell r="H2484" t="str">
            <v>次</v>
          </cell>
        </row>
        <row r="2484">
          <cell r="J2484">
            <v>12</v>
          </cell>
          <cell r="K2484">
            <v>10</v>
          </cell>
          <cell r="L2484">
            <v>10</v>
          </cell>
          <cell r="M2484">
            <v>9</v>
          </cell>
          <cell r="N2484">
            <v>7</v>
          </cell>
        </row>
        <row r="2485">
          <cell r="D2485">
            <v>311503026</v>
          </cell>
          <cell r="E2485" t="str">
            <v>催眠治疗</v>
          </cell>
        </row>
        <row r="2485">
          <cell r="H2485" t="str">
            <v>次</v>
          </cell>
        </row>
        <row r="2485">
          <cell r="J2485">
            <v>48</v>
          </cell>
          <cell r="K2485">
            <v>43</v>
          </cell>
          <cell r="L2485">
            <v>40</v>
          </cell>
          <cell r="M2485">
            <v>35</v>
          </cell>
          <cell r="N2485">
            <v>27</v>
          </cell>
        </row>
        <row r="2486">
          <cell r="D2486">
            <v>311503027</v>
          </cell>
          <cell r="E2486" t="str">
            <v>森田疗法</v>
          </cell>
        </row>
        <row r="2486">
          <cell r="H2486" t="str">
            <v>次</v>
          </cell>
        </row>
        <row r="2486">
          <cell r="J2486">
            <v>42</v>
          </cell>
          <cell r="K2486">
            <v>37</v>
          </cell>
          <cell r="L2486">
            <v>35</v>
          </cell>
          <cell r="M2486">
            <v>31</v>
          </cell>
          <cell r="N2486">
            <v>24</v>
          </cell>
        </row>
        <row r="2487">
          <cell r="D2487">
            <v>311503028</v>
          </cell>
          <cell r="E2487" t="str">
            <v>行为矫正治疗</v>
          </cell>
        </row>
        <row r="2487">
          <cell r="H2487" t="str">
            <v>日</v>
          </cell>
        </row>
        <row r="2487">
          <cell r="J2487">
            <v>18</v>
          </cell>
          <cell r="K2487">
            <v>16</v>
          </cell>
          <cell r="L2487">
            <v>15</v>
          </cell>
          <cell r="M2487">
            <v>13</v>
          </cell>
          <cell r="N2487">
            <v>10</v>
          </cell>
        </row>
        <row r="2488">
          <cell r="D2488">
            <v>311503029</v>
          </cell>
          <cell r="E2488" t="str">
            <v>厌恶治疗</v>
          </cell>
        </row>
        <row r="2488">
          <cell r="H2488" t="str">
            <v>次</v>
          </cell>
        </row>
        <row r="2488">
          <cell r="J2488">
            <v>6</v>
          </cell>
          <cell r="K2488">
            <v>5</v>
          </cell>
          <cell r="L2488">
            <v>5</v>
          </cell>
          <cell r="M2488">
            <v>5</v>
          </cell>
          <cell r="N2488">
            <v>4</v>
          </cell>
        </row>
        <row r="2489">
          <cell r="D2489">
            <v>311503030</v>
          </cell>
          <cell r="E2489" t="str">
            <v>脱瘾治疗</v>
          </cell>
          <cell r="F2489" t="str">
            <v>含药物、治疗、检查</v>
          </cell>
          <cell r="G2489" t="str">
            <v>床位费、非脱瘾治疗以外的其他躯体疾病治疗</v>
          </cell>
          <cell r="H2489" t="str">
            <v>/</v>
          </cell>
          <cell r="I2489" t="str">
            <v>自愿或强迫治疗</v>
          </cell>
          <cell r="J2489" t="str">
            <v>/</v>
          </cell>
          <cell r="K2489" t="str">
            <v>/</v>
          </cell>
          <cell r="L2489" t="str">
            <v>/</v>
          </cell>
          <cell r="M2489" t="str">
            <v>/</v>
          </cell>
          <cell r="N2489" t="str">
            <v>/</v>
          </cell>
        </row>
        <row r="2490">
          <cell r="D2490" t="str">
            <v>311503030-1</v>
          </cell>
          <cell r="E2490" t="str">
            <v>脱抑治疗</v>
          </cell>
        </row>
        <row r="2490">
          <cell r="H2490" t="str">
            <v>疗程</v>
          </cell>
        </row>
        <row r="2490">
          <cell r="J2490">
            <v>720</v>
          </cell>
          <cell r="K2490">
            <v>648</v>
          </cell>
          <cell r="L2490">
            <v>612</v>
          </cell>
          <cell r="M2490">
            <v>551</v>
          </cell>
          <cell r="N2490">
            <v>441</v>
          </cell>
        </row>
        <row r="2491">
          <cell r="D2491" t="str">
            <v>311503030-2</v>
          </cell>
          <cell r="E2491" t="str">
            <v>戒毒治疗</v>
          </cell>
        </row>
        <row r="2491">
          <cell r="H2491" t="str">
            <v>疗程</v>
          </cell>
        </row>
        <row r="2491">
          <cell r="J2491">
            <v>2880</v>
          </cell>
          <cell r="K2491">
            <v>2592</v>
          </cell>
          <cell r="L2491">
            <v>2448</v>
          </cell>
          <cell r="M2491">
            <v>2203</v>
          </cell>
          <cell r="N2491">
            <v>1762</v>
          </cell>
        </row>
        <row r="2492">
          <cell r="D2492">
            <v>32</v>
          </cell>
          <cell r="E2492" t="str">
            <v>(二)经血管介入诊疗</v>
          </cell>
          <cell r="F2492" t="str">
            <v>说明：1.本类包括静脉、动脉、门脉、心脏、冠脉、脑血管介入6项第三级分类，共59项。
2．以诊断为目的的第一次介入检查完成之后立即进行介入治疗时，分别计算检查与治疗的费用。
3．曾进行过介入检查已明确诊断，仅是作为介入治疗前进行的常规介入检查(第二次)及治疗后的复查(立即进行)时，则检查费按50%收取。
4.介入治疗原则上以经一根血管的介入治疗为起点，每增加一根血管的治疗按20%加收。临床操作DSA引导（不含临床操作）按每半小时使用时间150元收费。
5.造影剂全部除外，导丝、套鞘、一次性穿刺针、栓塞剂、导管、球囊、球囊导管、支架、滤网特殊材料、血管止血装置、吻/缝/闭合器、可吸收止血材料、创口敷料、抓捕器（异物套）、压力泵、外固定材料、三联三通、环形注射器、Y接头、压力延长管均为除外内容。
6．以下介入治疗项目均含局部麻醉费。</v>
          </cell>
        </row>
        <row r="2492">
          <cell r="H2492" t="str">
            <v>/</v>
          </cell>
        </row>
        <row r="2492">
          <cell r="J2492" t="str">
            <v>/</v>
          </cell>
          <cell r="K2492" t="str">
            <v>/</v>
          </cell>
          <cell r="L2492" t="str">
            <v>/</v>
          </cell>
          <cell r="M2492" t="str">
            <v>/</v>
          </cell>
          <cell r="N2492" t="str">
            <v>/</v>
          </cell>
        </row>
        <row r="2493">
          <cell r="D2493">
            <v>3201</v>
          </cell>
          <cell r="E2493" t="str">
            <v>1．静脉介入诊疗</v>
          </cell>
        </row>
        <row r="2493">
          <cell r="H2493" t="str">
            <v>/</v>
          </cell>
        </row>
        <row r="2493">
          <cell r="J2493" t="str">
            <v>/</v>
          </cell>
          <cell r="K2493" t="str">
            <v>/</v>
          </cell>
          <cell r="L2493" t="str">
            <v>/</v>
          </cell>
          <cell r="M2493" t="str">
            <v>/</v>
          </cell>
          <cell r="N2493" t="str">
            <v>/</v>
          </cell>
        </row>
        <row r="2494">
          <cell r="D2494">
            <v>320100001</v>
          </cell>
          <cell r="E2494" t="str">
            <v>经皮选择性静脉造影术</v>
          </cell>
          <cell r="F2494" t="str">
            <v>腔静脉参照执行</v>
          </cell>
        </row>
        <row r="2494">
          <cell r="H2494" t="str">
            <v>次</v>
          </cell>
          <cell r="I2494" t="str">
            <v>6周岁及以下儿童在相应价格基础上加收30%。</v>
          </cell>
          <cell r="J2494">
            <v>1200</v>
          </cell>
          <cell r="K2494">
            <v>1080</v>
          </cell>
          <cell r="L2494">
            <v>1020</v>
          </cell>
          <cell r="M2494">
            <v>917</v>
          </cell>
          <cell r="N2494">
            <v>733</v>
          </cell>
        </row>
        <row r="2495">
          <cell r="D2495">
            <v>320100002</v>
          </cell>
          <cell r="E2495" t="str">
            <v>经皮静脉内激光成形术</v>
          </cell>
        </row>
        <row r="2495">
          <cell r="G2495" t="str">
            <v>导管</v>
          </cell>
          <cell r="H2495" t="str">
            <v>次</v>
          </cell>
        </row>
        <row r="2495">
          <cell r="J2495">
            <v>2400</v>
          </cell>
          <cell r="K2495">
            <v>2159</v>
          </cell>
          <cell r="L2495">
            <v>2039</v>
          </cell>
          <cell r="M2495">
            <v>1835</v>
          </cell>
          <cell r="N2495">
            <v>1467</v>
          </cell>
        </row>
        <row r="2496">
          <cell r="D2496">
            <v>320100003</v>
          </cell>
          <cell r="E2496" t="str">
            <v>经皮静脉内滤网置入术</v>
          </cell>
        </row>
        <row r="2496">
          <cell r="G2496" t="str">
            <v>滤网</v>
          </cell>
          <cell r="H2496" t="str">
            <v>次</v>
          </cell>
          <cell r="I2496" t="str">
            <v>经皮静脉内滤网取出术按50%收取</v>
          </cell>
          <cell r="J2496">
            <v>1800</v>
          </cell>
          <cell r="K2496">
            <v>1620</v>
          </cell>
          <cell r="L2496">
            <v>1530</v>
          </cell>
          <cell r="M2496">
            <v>1376</v>
          </cell>
          <cell r="N2496">
            <v>1100</v>
          </cell>
        </row>
        <row r="2497">
          <cell r="D2497">
            <v>320100004</v>
          </cell>
          <cell r="E2497" t="str">
            <v>经皮静脉球囊扩张术</v>
          </cell>
        </row>
        <row r="2497">
          <cell r="G2497" t="str">
            <v>球囊、导管、套鞘、一次性穿刺针、三通管</v>
          </cell>
          <cell r="H2497" t="str">
            <v>次</v>
          </cell>
        </row>
        <row r="2497">
          <cell r="J2497">
            <v>1800</v>
          </cell>
          <cell r="K2497">
            <v>1619</v>
          </cell>
          <cell r="L2497">
            <v>1530</v>
          </cell>
          <cell r="M2497">
            <v>1376</v>
          </cell>
          <cell r="N2497">
            <v>1100</v>
          </cell>
        </row>
        <row r="2498">
          <cell r="D2498">
            <v>320100005</v>
          </cell>
          <cell r="E2498" t="str">
            <v>经皮静脉内支架置入术</v>
          </cell>
        </row>
        <row r="2498">
          <cell r="G2498" t="str">
            <v>支架</v>
          </cell>
          <cell r="H2498" t="str">
            <v>次</v>
          </cell>
        </row>
        <row r="2498">
          <cell r="J2498">
            <v>3120</v>
          </cell>
          <cell r="K2498">
            <v>2807</v>
          </cell>
          <cell r="L2498">
            <v>2651</v>
          </cell>
          <cell r="M2498">
            <v>2385</v>
          </cell>
          <cell r="N2498">
            <v>1908</v>
          </cell>
        </row>
        <row r="2499">
          <cell r="D2499">
            <v>320100006</v>
          </cell>
          <cell r="E2499" t="str">
            <v>经皮静脉内球囊扩张+支架置入术</v>
          </cell>
        </row>
        <row r="2499">
          <cell r="G2499" t="str">
            <v>支架、球囊、导管</v>
          </cell>
          <cell r="H2499" t="str">
            <v>次</v>
          </cell>
        </row>
        <row r="2499">
          <cell r="J2499">
            <v>3120</v>
          </cell>
          <cell r="K2499">
            <v>2807</v>
          </cell>
          <cell r="L2499">
            <v>2651</v>
          </cell>
          <cell r="M2499">
            <v>2385</v>
          </cell>
          <cell r="N2499">
            <v>1908</v>
          </cell>
        </row>
        <row r="2500">
          <cell r="D2500">
            <v>320100007</v>
          </cell>
          <cell r="E2500" t="str">
            <v>经皮静脉内旋切术</v>
          </cell>
        </row>
        <row r="2500">
          <cell r="G2500" t="str">
            <v>导管</v>
          </cell>
          <cell r="H2500" t="str">
            <v>次</v>
          </cell>
        </row>
        <row r="2500">
          <cell r="J2500">
            <v>2160</v>
          </cell>
          <cell r="K2500">
            <v>1943</v>
          </cell>
          <cell r="L2500">
            <v>1835</v>
          </cell>
          <cell r="M2500">
            <v>1651</v>
          </cell>
          <cell r="N2500">
            <v>1320</v>
          </cell>
        </row>
        <row r="2501">
          <cell r="D2501">
            <v>320100008</v>
          </cell>
          <cell r="E2501" t="str">
            <v>经皮静脉内溶栓术</v>
          </cell>
        </row>
        <row r="2501">
          <cell r="G2501" t="str">
            <v>导管、溶栓导线</v>
          </cell>
          <cell r="H2501" t="str">
            <v>次</v>
          </cell>
        </row>
        <row r="2501">
          <cell r="J2501">
            <v>1800</v>
          </cell>
          <cell r="K2501">
            <v>1620</v>
          </cell>
          <cell r="L2501">
            <v>1530</v>
          </cell>
          <cell r="M2501">
            <v>1376</v>
          </cell>
          <cell r="N2501">
            <v>1100</v>
          </cell>
        </row>
        <row r="2502">
          <cell r="D2502">
            <v>320100009</v>
          </cell>
          <cell r="E2502" t="str">
            <v>经皮静脉内超声血栓消融术</v>
          </cell>
        </row>
        <row r="2502">
          <cell r="G2502" t="str">
            <v>特殊材料</v>
          </cell>
          <cell r="H2502" t="str">
            <v>次</v>
          </cell>
        </row>
        <row r="2502">
          <cell r="J2502">
            <v>2400</v>
          </cell>
          <cell r="K2502">
            <v>2159</v>
          </cell>
          <cell r="L2502">
            <v>2040</v>
          </cell>
          <cell r="M2502">
            <v>1835</v>
          </cell>
          <cell r="N2502">
            <v>1467</v>
          </cell>
        </row>
        <row r="2503">
          <cell r="D2503">
            <v>320100010</v>
          </cell>
          <cell r="E2503" t="str">
            <v>经皮选择性静脉置管术</v>
          </cell>
        </row>
        <row r="2503">
          <cell r="H2503" t="str">
            <v>次</v>
          </cell>
          <cell r="I2503" t="str">
            <v>拔管术减半收取,6周岁及以下儿童在相应价格基础上加收30%。</v>
          </cell>
          <cell r="J2503">
            <v>480</v>
          </cell>
          <cell r="K2503">
            <v>432</v>
          </cell>
          <cell r="L2503">
            <v>408</v>
          </cell>
          <cell r="M2503">
            <v>367</v>
          </cell>
          <cell r="N2503">
            <v>293</v>
          </cell>
        </row>
        <row r="2504">
          <cell r="D2504">
            <v>320100011</v>
          </cell>
          <cell r="E2504" t="str">
            <v>经颈静脉长期透析管植入术</v>
          </cell>
        </row>
        <row r="2504">
          <cell r="H2504" t="str">
            <v>次</v>
          </cell>
          <cell r="I2504" t="str">
            <v>修订为：经血管临时透析管植入术按50%计费。</v>
          </cell>
          <cell r="J2504">
            <v>264</v>
          </cell>
          <cell r="K2504">
            <v>237</v>
          </cell>
          <cell r="L2504">
            <v>224</v>
          </cell>
          <cell r="M2504">
            <v>180</v>
          </cell>
          <cell r="N2504">
            <v>144</v>
          </cell>
        </row>
        <row r="2505">
          <cell r="D2505">
            <v>320100012</v>
          </cell>
          <cell r="E2505" t="str">
            <v>经皮静脉内血管异物取出术</v>
          </cell>
        </row>
        <row r="2505">
          <cell r="H2505" t="str">
            <v>次</v>
          </cell>
        </row>
        <row r="2505">
          <cell r="J2505" t="str">
            <v>未定
修订为：2065</v>
          </cell>
          <cell r="K2505" t="str">
            <v>未定
修订为：1859</v>
          </cell>
          <cell r="L2505" t="str">
            <v>未定
修订为：1755</v>
          </cell>
          <cell r="M2505" t="str">
            <v>未定
修订为：1580</v>
          </cell>
          <cell r="N2505" t="str">
            <v>未定
修订为：1264</v>
          </cell>
        </row>
        <row r="2506">
          <cell r="D2506">
            <v>3202</v>
          </cell>
          <cell r="E2506" t="str">
            <v>2．动脉介入诊疗</v>
          </cell>
        </row>
        <row r="2506">
          <cell r="H2506" t="str">
            <v>/</v>
          </cell>
        </row>
        <row r="2506">
          <cell r="J2506" t="str">
            <v>/</v>
          </cell>
          <cell r="K2506" t="str">
            <v>/</v>
          </cell>
          <cell r="L2506" t="str">
            <v>/</v>
          </cell>
          <cell r="M2506" t="str">
            <v>/</v>
          </cell>
          <cell r="N2506" t="str">
            <v>/</v>
          </cell>
        </row>
        <row r="2507">
          <cell r="D2507">
            <v>320200001</v>
          </cell>
          <cell r="E2507" t="str">
            <v>经股动脉置管腹主动脉带簿网支架置入术</v>
          </cell>
          <cell r="F2507" t="str">
            <v>腹主动脉瘤、假性动脉瘤分别参照执行</v>
          </cell>
          <cell r="G2507" t="str">
            <v>支架</v>
          </cell>
          <cell r="H2507" t="str">
            <v>次</v>
          </cell>
        </row>
        <row r="2507">
          <cell r="J2507">
            <v>3120</v>
          </cell>
          <cell r="K2507">
            <v>2807</v>
          </cell>
          <cell r="L2507">
            <v>2652</v>
          </cell>
          <cell r="M2507">
            <v>2386</v>
          </cell>
          <cell r="N2507">
            <v>1908</v>
          </cell>
        </row>
        <row r="2508">
          <cell r="D2508">
            <v>320200002</v>
          </cell>
          <cell r="E2508" t="str">
            <v>经皮选择性动脉造影术</v>
          </cell>
          <cell r="F2508" t="str">
            <v>不含脑血管及冠状动脉</v>
          </cell>
        </row>
        <row r="2508">
          <cell r="H2508" t="str">
            <v>次</v>
          </cell>
          <cell r="I2508" t="str">
            <v>6周岁及以下儿童在相应价格基础上加收30%。</v>
          </cell>
          <cell r="J2508">
            <v>1440</v>
          </cell>
          <cell r="K2508">
            <v>1296</v>
          </cell>
          <cell r="L2508">
            <v>1224</v>
          </cell>
          <cell r="M2508">
            <v>1101</v>
          </cell>
          <cell r="N2508">
            <v>880</v>
          </cell>
        </row>
        <row r="2509">
          <cell r="D2509">
            <v>320200003</v>
          </cell>
          <cell r="E2509" t="str">
            <v>经皮超选择性动脉造影术</v>
          </cell>
          <cell r="F2509" t="str">
            <v>不含脑血管及冠状动脉</v>
          </cell>
        </row>
        <row r="2509">
          <cell r="H2509" t="str">
            <v>次</v>
          </cell>
        </row>
        <row r="2509">
          <cell r="J2509">
            <v>1800</v>
          </cell>
          <cell r="K2509">
            <v>1620</v>
          </cell>
          <cell r="L2509">
            <v>1530</v>
          </cell>
          <cell r="M2509">
            <v>1376</v>
          </cell>
          <cell r="N2509">
            <v>1100</v>
          </cell>
        </row>
        <row r="2510">
          <cell r="D2510">
            <v>320200004</v>
          </cell>
          <cell r="E2510" t="str">
            <v>经皮选择性动脉置管术</v>
          </cell>
          <cell r="F2510" t="str">
            <v>指各种药物治疗、栓塞、热灌注</v>
          </cell>
          <cell r="G2510" t="str">
            <v>栓塞剂、泵</v>
          </cell>
          <cell r="H2510" t="str">
            <v>次</v>
          </cell>
          <cell r="I2510" t="str">
            <v>动脉留置鞘管拔出术每次300元,6周岁及以下儿童在相应价格基础上加收30%。</v>
          </cell>
          <cell r="J2510">
            <v>2400</v>
          </cell>
          <cell r="K2510">
            <v>2160</v>
          </cell>
          <cell r="L2510">
            <v>2040</v>
          </cell>
          <cell r="M2510">
            <v>1835</v>
          </cell>
          <cell r="N2510">
            <v>1468</v>
          </cell>
        </row>
        <row r="2511">
          <cell r="D2511">
            <v>320200005</v>
          </cell>
          <cell r="E2511" t="str">
            <v>经皮动脉斑块旋切术</v>
          </cell>
          <cell r="F2511" t="str">
            <v>不含脑血管及冠状动脉</v>
          </cell>
        </row>
        <row r="2511">
          <cell r="H2511" t="str">
            <v>次</v>
          </cell>
        </row>
        <row r="2511">
          <cell r="J2511">
            <v>2400</v>
          </cell>
          <cell r="K2511">
            <v>2159</v>
          </cell>
          <cell r="L2511">
            <v>2039</v>
          </cell>
          <cell r="M2511">
            <v>1835</v>
          </cell>
          <cell r="N2511">
            <v>1467</v>
          </cell>
        </row>
        <row r="2512">
          <cell r="D2512">
            <v>320200006</v>
          </cell>
          <cell r="E2512" t="str">
            <v>经皮动脉闭塞激光再通术</v>
          </cell>
          <cell r="F2512" t="str">
            <v>不含脑血管及冠状动脉</v>
          </cell>
        </row>
        <row r="2512">
          <cell r="H2512" t="str">
            <v>次</v>
          </cell>
        </row>
        <row r="2512">
          <cell r="J2512">
            <v>2400</v>
          </cell>
          <cell r="K2512">
            <v>2159</v>
          </cell>
          <cell r="L2512">
            <v>2039</v>
          </cell>
          <cell r="M2512">
            <v>1835</v>
          </cell>
          <cell r="N2512">
            <v>1467</v>
          </cell>
        </row>
        <row r="2513">
          <cell r="D2513">
            <v>320200007</v>
          </cell>
          <cell r="E2513" t="str">
            <v>经皮动脉栓塞术</v>
          </cell>
          <cell r="F2513" t="str">
            <v>动脉瘤、肿瘤等分别参照执行</v>
          </cell>
          <cell r="G2513" t="str">
            <v>栓塞剂</v>
          </cell>
          <cell r="H2513" t="str">
            <v>次</v>
          </cell>
          <cell r="I2513" t="str">
            <v>6周岁及以下儿童在相应价格基础上加收30%。</v>
          </cell>
          <cell r="J2513">
            <v>2400</v>
          </cell>
          <cell r="K2513">
            <v>2160</v>
          </cell>
          <cell r="L2513">
            <v>2040</v>
          </cell>
          <cell r="M2513">
            <v>1835</v>
          </cell>
          <cell r="N2513">
            <v>1468</v>
          </cell>
        </row>
        <row r="2514">
          <cell r="D2514">
            <v>320200008</v>
          </cell>
          <cell r="E2514" t="str">
            <v>经皮动脉内超声血栓消融术</v>
          </cell>
        </row>
        <row r="2514">
          <cell r="G2514" t="str">
            <v>特殊材料</v>
          </cell>
          <cell r="H2514" t="str">
            <v>次</v>
          </cell>
        </row>
        <row r="2514">
          <cell r="J2514" t="str">
            <v>未定
修订为：3005</v>
          </cell>
          <cell r="K2514" t="str">
            <v>未定
修订为：2705</v>
          </cell>
          <cell r="L2514" t="str">
            <v>未定
修订为：2554</v>
          </cell>
          <cell r="M2514" t="str">
            <v>未定
修订为：2299</v>
          </cell>
          <cell r="N2514" t="str">
            <v>未定
修订为：1839</v>
          </cell>
        </row>
        <row r="2515">
          <cell r="D2515">
            <v>320200009</v>
          </cell>
          <cell r="E2515" t="str">
            <v>经皮动脉内球囊扩张术</v>
          </cell>
          <cell r="F2515" t="str">
            <v>不含脑血管及冠状动脉</v>
          </cell>
          <cell r="G2515" t="str">
            <v>导管、球囊</v>
          </cell>
          <cell r="H2515" t="str">
            <v>次</v>
          </cell>
        </row>
        <row r="2515">
          <cell r="J2515">
            <v>2400</v>
          </cell>
          <cell r="K2515">
            <v>2160</v>
          </cell>
          <cell r="L2515">
            <v>2040</v>
          </cell>
          <cell r="M2515">
            <v>1835</v>
          </cell>
          <cell r="N2515">
            <v>1468</v>
          </cell>
        </row>
        <row r="2516">
          <cell r="D2516">
            <v>320200010</v>
          </cell>
          <cell r="E2516" t="str">
            <v>经皮动脉支架置入术</v>
          </cell>
          <cell r="F2516" t="str">
            <v>肢体动脉、颈动脉、肾动脉分别参照执行</v>
          </cell>
          <cell r="G2516" t="str">
            <v>支架</v>
          </cell>
          <cell r="H2516" t="str">
            <v>次</v>
          </cell>
        </row>
        <row r="2516">
          <cell r="J2516">
            <v>3120</v>
          </cell>
          <cell r="K2516">
            <v>2808</v>
          </cell>
          <cell r="L2516">
            <v>2652</v>
          </cell>
          <cell r="M2516">
            <v>2386</v>
          </cell>
          <cell r="N2516">
            <v>1908</v>
          </cell>
        </row>
        <row r="2517">
          <cell r="D2517">
            <v>320200011</v>
          </cell>
          <cell r="E2517" t="str">
            <v>经皮动脉激光成形+球囊扩张术</v>
          </cell>
        </row>
        <row r="2517">
          <cell r="G2517" t="str">
            <v>球囊、导管</v>
          </cell>
          <cell r="H2517" t="str">
            <v>次</v>
          </cell>
        </row>
        <row r="2517">
          <cell r="J2517">
            <v>3360</v>
          </cell>
          <cell r="K2517">
            <v>3023</v>
          </cell>
          <cell r="L2517">
            <v>2855</v>
          </cell>
          <cell r="M2517">
            <v>2569</v>
          </cell>
          <cell r="N2517">
            <v>2054</v>
          </cell>
        </row>
        <row r="2518">
          <cell r="D2518">
            <v>320200012</v>
          </cell>
          <cell r="E2518" t="str">
            <v>经皮肢体动脉旋切＋球囊扩张术</v>
          </cell>
          <cell r="F2518" t="str">
            <v>旋磨参照执行</v>
          </cell>
          <cell r="G2518" t="str">
            <v>球囊、导管</v>
          </cell>
          <cell r="H2518" t="str">
            <v>次</v>
          </cell>
        </row>
        <row r="2518">
          <cell r="J2518">
            <v>3360</v>
          </cell>
          <cell r="K2518">
            <v>3023</v>
          </cell>
          <cell r="L2518">
            <v>2855</v>
          </cell>
          <cell r="M2518">
            <v>2569</v>
          </cell>
          <cell r="N2518">
            <v>2054</v>
          </cell>
        </row>
        <row r="2519">
          <cell r="D2519">
            <v>320200013</v>
          </cell>
          <cell r="E2519" t="str">
            <v>经皮血管瘤腔内药物灌注术</v>
          </cell>
        </row>
        <row r="2519">
          <cell r="H2519" t="str">
            <v>次</v>
          </cell>
          <cell r="I2519" t="str">
            <v>6周岁及以下儿童在相应价格基础上加收30%。</v>
          </cell>
          <cell r="J2519">
            <v>1800</v>
          </cell>
          <cell r="K2519">
            <v>1620</v>
          </cell>
          <cell r="L2519">
            <v>1530</v>
          </cell>
          <cell r="M2519">
            <v>1376</v>
          </cell>
          <cell r="N2519">
            <v>1100</v>
          </cell>
        </row>
        <row r="2520">
          <cell r="D2520">
            <v>3203</v>
          </cell>
          <cell r="E2520" t="str">
            <v>3．门脉系统介入诊疗</v>
          </cell>
        </row>
        <row r="2520">
          <cell r="H2520" t="str">
            <v>/</v>
          </cell>
        </row>
        <row r="2520">
          <cell r="J2520" t="str">
            <v>/</v>
          </cell>
          <cell r="K2520" t="str">
            <v>/</v>
          </cell>
          <cell r="L2520" t="str">
            <v>/</v>
          </cell>
          <cell r="M2520" t="str">
            <v>/</v>
          </cell>
          <cell r="N2520" t="str">
            <v>/</v>
          </cell>
        </row>
        <row r="2521">
          <cell r="D2521">
            <v>320300001</v>
          </cell>
          <cell r="E2521" t="str">
            <v>经皮肝穿刺肝静脉扩张术</v>
          </cell>
        </row>
        <row r="2521">
          <cell r="G2521" t="str">
            <v>球囊、导管</v>
          </cell>
          <cell r="H2521" t="str">
            <v>次</v>
          </cell>
        </row>
        <row r="2521">
          <cell r="J2521">
            <v>2400</v>
          </cell>
          <cell r="K2521">
            <v>2159</v>
          </cell>
          <cell r="L2521">
            <v>2039</v>
          </cell>
          <cell r="M2521">
            <v>1835</v>
          </cell>
          <cell r="N2521">
            <v>1467</v>
          </cell>
        </row>
        <row r="2522">
          <cell r="D2522">
            <v>320300002</v>
          </cell>
          <cell r="E2522" t="str">
            <v>肝动脉插管灌注术</v>
          </cell>
        </row>
        <row r="2522">
          <cell r="G2522" t="str">
            <v>导管及体内放置的投药泵(Port)</v>
          </cell>
          <cell r="H2522" t="str">
            <v>次</v>
          </cell>
        </row>
        <row r="2522">
          <cell r="J2522">
            <v>1800</v>
          </cell>
          <cell r="K2522">
            <v>1620</v>
          </cell>
          <cell r="L2522">
            <v>1530</v>
          </cell>
          <cell r="M2522">
            <v>1376</v>
          </cell>
          <cell r="N2522">
            <v>1100</v>
          </cell>
        </row>
        <row r="2523">
          <cell r="D2523">
            <v>320300003</v>
          </cell>
          <cell r="E2523" t="str">
            <v>经颈内静脉肝内门腔静脉分流术(TIPS)</v>
          </cell>
        </row>
        <row r="2523">
          <cell r="G2523" t="str">
            <v>导管、导丝、支架</v>
          </cell>
          <cell r="H2523" t="str">
            <v>次</v>
          </cell>
        </row>
        <row r="2523">
          <cell r="J2523">
            <v>2640</v>
          </cell>
          <cell r="K2523">
            <v>2375</v>
          </cell>
          <cell r="L2523">
            <v>2244</v>
          </cell>
          <cell r="M2523">
            <v>2019</v>
          </cell>
          <cell r="N2523">
            <v>1614</v>
          </cell>
        </row>
        <row r="2524">
          <cell r="D2524">
            <v>3204</v>
          </cell>
          <cell r="E2524" t="str">
            <v>4．心脏介入诊疗</v>
          </cell>
        </row>
        <row r="2524">
          <cell r="H2524" t="str">
            <v>/</v>
          </cell>
        </row>
        <row r="2524">
          <cell r="J2524" t="str">
            <v>/</v>
          </cell>
          <cell r="K2524" t="str">
            <v>/</v>
          </cell>
          <cell r="L2524" t="str">
            <v>/</v>
          </cell>
          <cell r="M2524" t="str">
            <v>/</v>
          </cell>
          <cell r="N2524" t="str">
            <v>/</v>
          </cell>
        </row>
        <row r="2525">
          <cell r="D2525">
            <v>320400001</v>
          </cell>
          <cell r="E2525" t="str">
            <v>经皮瓣膜球囊成形术</v>
          </cell>
          <cell r="F2525" t="str">
            <v>二尖瓣、三尖瓣、主动脉瓣、肺动脉瓣球囊成形术、房间隔穿刺术分别参照执行</v>
          </cell>
          <cell r="G2525" t="str">
            <v>导管、球囊</v>
          </cell>
          <cell r="H2525" t="str">
            <v>每个
瓣膜</v>
          </cell>
          <cell r="I2525" t="str">
            <v>6周岁及以下儿童在相应价格基础上加收30%。</v>
          </cell>
          <cell r="J2525">
            <v>2400</v>
          </cell>
          <cell r="K2525">
            <v>2160</v>
          </cell>
          <cell r="L2525">
            <v>2039</v>
          </cell>
          <cell r="M2525">
            <v>1835</v>
          </cell>
          <cell r="N2525">
            <v>1468</v>
          </cell>
        </row>
        <row r="2526">
          <cell r="D2526">
            <v>320400002</v>
          </cell>
          <cell r="E2526" t="str">
            <v>经皮心内膜心肌活检术</v>
          </cell>
          <cell r="F2526" t="str">
            <v>不含病理诊断及其它特殊检查</v>
          </cell>
          <cell r="G2526" t="str">
            <v>导管</v>
          </cell>
          <cell r="H2526" t="str">
            <v>次</v>
          </cell>
        </row>
        <row r="2526">
          <cell r="J2526">
            <v>1800</v>
          </cell>
          <cell r="K2526">
            <v>1619</v>
          </cell>
          <cell r="L2526">
            <v>1529</v>
          </cell>
          <cell r="M2526">
            <v>1376</v>
          </cell>
          <cell r="N2526">
            <v>1100</v>
          </cell>
        </row>
        <row r="2527">
          <cell r="D2527">
            <v>320400003</v>
          </cell>
          <cell r="E2527" t="str">
            <v>先心病介入治疗</v>
          </cell>
          <cell r="F2527" t="str">
            <v>动脉导管未闭、房室间隔缺损等分别参照执行</v>
          </cell>
          <cell r="G2527" t="str">
            <v>导管、关闭器</v>
          </cell>
          <cell r="H2527" t="str">
            <v>次</v>
          </cell>
          <cell r="I2527" t="str">
            <v>6周岁及以下儿童在相应价格基础上加收30%。</v>
          </cell>
          <cell r="J2527">
            <v>3200</v>
          </cell>
          <cell r="K2527">
            <v>2880</v>
          </cell>
          <cell r="L2527">
            <v>2720</v>
          </cell>
          <cell r="M2527">
            <v>2448</v>
          </cell>
          <cell r="N2527">
            <v>1958</v>
          </cell>
        </row>
        <row r="2528">
          <cell r="D2528">
            <v>320400004</v>
          </cell>
          <cell r="E2528" t="str">
            <v>左心耳封堵术</v>
          </cell>
          <cell r="F2528" t="str">
            <v>食道超声检查左心耳形态。穿刺股静脉，行房间隔穿刺，进入左房。左房内完成封堵器的导引系统交换。在食道超声和X光造影提示下，沿造影导管放置导引系统于左心耳内。沿导引系统递送封堵器，在食道超声和X光下释放封堵器，不含房间隔穿刺、监护、食道超声。
修订为：食道超声检查左心耳形态。穿刺股静脉，行房间隔穿刺，进入左房。左房内完成封堵器的导引系统交换。在食道超声和X光造影提示下，沿造影导管放置导引系统于左心耳内。沿导引系统递送封堵器，在食道超声和X光下释放封堵器，不含房间隔穿刺、监护、食道超声。左心耳闭合术参照执行。</v>
          </cell>
          <cell r="G2528" t="str">
            <v>导丝、导引系统、封堵器修订为：导丝、导引系统、封堵器、左心耳闭合系统</v>
          </cell>
          <cell r="H2528" t="str">
            <v>次</v>
          </cell>
          <cell r="I2528" t="str">
            <v>6周岁及以下儿童在相应价格基础上加收30%。</v>
          </cell>
          <cell r="J2528">
            <v>2640</v>
          </cell>
          <cell r="K2528">
            <v>2375</v>
          </cell>
          <cell r="L2528">
            <v>2243</v>
          </cell>
          <cell r="M2528">
            <v>2018</v>
          </cell>
          <cell r="N2528">
            <v>1614</v>
          </cell>
        </row>
        <row r="2529">
          <cell r="D2529">
            <v>3205</v>
          </cell>
          <cell r="E2529" t="str">
            <v>5．冠脉介入诊疗</v>
          </cell>
        </row>
        <row r="2529">
          <cell r="H2529" t="str">
            <v>/</v>
          </cell>
        </row>
        <row r="2529">
          <cell r="J2529" t="str">
            <v>/</v>
          </cell>
          <cell r="K2529" t="str">
            <v>/</v>
          </cell>
          <cell r="L2529" t="str">
            <v>/</v>
          </cell>
          <cell r="M2529" t="str">
            <v>/</v>
          </cell>
          <cell r="N2529" t="str">
            <v>/</v>
          </cell>
        </row>
        <row r="2530">
          <cell r="D2530">
            <v>320500001</v>
          </cell>
          <cell r="E2530" t="str">
            <v>冠状动脉造影术</v>
          </cell>
        </row>
        <row r="2530">
          <cell r="G2530" t="str">
            <v>导管、导丝</v>
          </cell>
          <cell r="H2530" t="str">
            <v>次</v>
          </cell>
          <cell r="I2530" t="str">
            <v>同时做左心室造影加收20%,6周岁及以下儿童在相应价格基础上加收30%。</v>
          </cell>
          <cell r="J2530">
            <v>2160</v>
          </cell>
          <cell r="K2530">
            <v>1944</v>
          </cell>
          <cell r="L2530">
            <v>1836</v>
          </cell>
          <cell r="M2530">
            <v>1652</v>
          </cell>
          <cell r="N2530">
            <v>1322</v>
          </cell>
        </row>
        <row r="2531">
          <cell r="D2531">
            <v>320500002</v>
          </cell>
          <cell r="E2531" t="str">
            <v>经皮冠状动脉腔内成形术(PTCA)</v>
          </cell>
          <cell r="F2531" t="str">
            <v>含PTCA前的靶血管造影</v>
          </cell>
          <cell r="G2531" t="str">
            <v>指引导管、指引导丝、球囊导管、支架</v>
          </cell>
          <cell r="H2531" t="str">
            <v>次</v>
          </cell>
          <cell r="I2531" t="str">
            <v>①以扩张一支冠脉血管为基价，扩张多支血管加收20%；②若冠状动脉造影术后立即进行PTCA术，应视作二次手术分别计价
修订为：若冠状动脉造影术后立即进行PTCA术，应视作二次手术分别计价。</v>
          </cell>
          <cell r="J2531">
            <v>2400</v>
          </cell>
          <cell r="K2531">
            <v>2160</v>
          </cell>
          <cell r="L2531">
            <v>2040</v>
          </cell>
          <cell r="M2531">
            <v>1835</v>
          </cell>
          <cell r="N2531">
            <v>1468</v>
          </cell>
        </row>
        <row r="2532">
          <cell r="D2532">
            <v>320500003</v>
          </cell>
          <cell r="E2532" t="str">
            <v>经皮冠状动脉内支架置入术(STENT)</v>
          </cell>
          <cell r="F2532" t="str">
            <v>含为放置冠脉内支架而进行的球囊预扩张和支架打开后的支架内球囊高压扩张及术前的靶血管造影</v>
          </cell>
          <cell r="G2532" t="str">
            <v>指引导管、指引导丝、球囊、导管、支架</v>
          </cell>
          <cell r="H2532" t="str">
            <v>次</v>
          </cell>
          <cell r="I2532" t="str">
            <v>①以扩张一支冠脉血管为基价，扩张多支血管加收20%；②若冠状动脉造影术后立即进行PTCA术，应视作二次手术分别计价
修订为：若冠状动脉造影术后立即进行STENT术，应视作二次手术分别计价。</v>
          </cell>
          <cell r="J2532">
            <v>3230</v>
          </cell>
          <cell r="K2532">
            <v>2907</v>
          </cell>
          <cell r="L2532">
            <v>2745</v>
          </cell>
          <cell r="M2532">
            <v>2471</v>
          </cell>
          <cell r="N2532">
            <v>1977</v>
          </cell>
        </row>
        <row r="2533">
          <cell r="D2533">
            <v>320500004</v>
          </cell>
          <cell r="E2533" t="str">
            <v>经皮冠状动脉腔内激光成形术(ELCA)</v>
          </cell>
          <cell r="F2533" t="str">
            <v>含激光消融后球囊扩张和/或支架置入及术前的靶血管造影</v>
          </cell>
          <cell r="G2533" t="str">
            <v>指引导管、指引导丝、球囊、导管、支架</v>
          </cell>
          <cell r="H2533" t="str">
            <v>次</v>
          </cell>
          <cell r="I2533" t="str">
            <v>①以扩张一支冠脉血管为基价，扩张多支血管加收20%；②若冠状动脉造影术后立即进行PTCA术，应视作二次手术分别计价
修订为：若冠状动脉造影术后立即进行ELCA术，应视作二次手术分别计价。</v>
          </cell>
          <cell r="J2533" t="str">
            <v>未定</v>
          </cell>
          <cell r="K2533" t="str">
            <v>未定</v>
          </cell>
          <cell r="L2533" t="str">
            <v>未定</v>
          </cell>
          <cell r="M2533" t="str">
            <v>未定</v>
          </cell>
          <cell r="N2533" t="str">
            <v>未定</v>
          </cell>
        </row>
        <row r="2534">
          <cell r="D2534">
            <v>320500005</v>
          </cell>
          <cell r="E2534" t="str">
            <v>高速冠状动脉内膜旋磨术</v>
          </cell>
          <cell r="F2534" t="str">
            <v>含旋磨后球囊扩张和/或支架置入及术前的靶血管造影</v>
          </cell>
          <cell r="G2534" t="str">
            <v>旋磨术专用导丝和旋磨导管、支架</v>
          </cell>
          <cell r="H2534" t="str">
            <v>次</v>
          </cell>
          <cell r="I2534" t="str">
            <v>①以扩张一支冠脉血管为基价，扩张多支血管加收20%；②若冠状动脉造影术后立即进行PTCA术，应视作二次手术分别计价
修订为：若冠状动脉造影术后立即进行旋磨术，应视作二次手术分别计价。</v>
          </cell>
          <cell r="J2534">
            <v>2640</v>
          </cell>
          <cell r="K2534">
            <v>2375</v>
          </cell>
          <cell r="L2534">
            <v>2243</v>
          </cell>
          <cell r="M2534">
            <v>2018</v>
          </cell>
          <cell r="N2534">
            <v>1614</v>
          </cell>
        </row>
        <row r="2535">
          <cell r="D2535">
            <v>320500006</v>
          </cell>
          <cell r="E2535" t="str">
            <v>定向冠脉内膜旋切术</v>
          </cell>
          <cell r="F2535" t="str">
            <v>含术前的靶血管造影</v>
          </cell>
          <cell r="G2535" t="str">
            <v>旋切导管</v>
          </cell>
          <cell r="H2535" t="str">
            <v>次</v>
          </cell>
          <cell r="I2535" t="str">
            <v>①以旋切1支冠脉血管为基价，每增加1支血管加收20%；②若冠状动脉造影术后立即进行旋切术，应视作二次手术分别计价。</v>
          </cell>
          <cell r="J2535">
            <v>2400</v>
          </cell>
          <cell r="K2535">
            <v>2159</v>
          </cell>
          <cell r="L2535">
            <v>2039</v>
          </cell>
          <cell r="M2535">
            <v>1835</v>
          </cell>
          <cell r="N2535">
            <v>1467</v>
          </cell>
        </row>
        <row r="2536">
          <cell r="D2536">
            <v>320500007</v>
          </cell>
          <cell r="E2536" t="str">
            <v>冠脉血管内超声检查术(IVUS)</v>
          </cell>
          <cell r="F2536" t="str">
            <v>含术前的靶血管造影</v>
          </cell>
          <cell r="G2536" t="str">
            <v>血管内超声导管</v>
          </cell>
          <cell r="H2536" t="str">
            <v>次</v>
          </cell>
        </row>
        <row r="2536">
          <cell r="J2536">
            <v>2400</v>
          </cell>
          <cell r="K2536">
            <v>2159</v>
          </cell>
          <cell r="L2536">
            <v>2040</v>
          </cell>
          <cell r="M2536">
            <v>1835</v>
          </cell>
          <cell r="N2536">
            <v>1467</v>
          </cell>
        </row>
        <row r="2537">
          <cell r="D2537">
            <v>320500008</v>
          </cell>
          <cell r="E2537" t="str">
            <v>冠状血管内多普勒血流测量术</v>
          </cell>
          <cell r="F2537" t="str">
            <v>含术前的靶血管造影</v>
          </cell>
          <cell r="G2537" t="str">
            <v>多普勒导丝</v>
          </cell>
          <cell r="H2537" t="str">
            <v>次</v>
          </cell>
        </row>
        <row r="2537">
          <cell r="J2537" t="str">
            <v>未定</v>
          </cell>
          <cell r="K2537" t="str">
            <v>未定</v>
          </cell>
          <cell r="L2537" t="str">
            <v>未定</v>
          </cell>
          <cell r="M2537" t="str">
            <v>未定</v>
          </cell>
          <cell r="N2537" t="str">
            <v>未定</v>
          </cell>
        </row>
        <row r="2538">
          <cell r="D2538">
            <v>320500009</v>
          </cell>
          <cell r="E2538" t="str">
            <v>经皮主动脉气囊反搏动术(IABP)</v>
          </cell>
          <cell r="F2538" t="str">
            <v>含主动脉气囊植入、反搏动治疗、气囊取出。不含心电、压力连续示波监护</v>
          </cell>
          <cell r="G2538" t="str">
            <v>主动脉内反搏动球囊、导管</v>
          </cell>
          <cell r="H2538" t="str">
            <v>小时</v>
          </cell>
        </row>
        <row r="2538">
          <cell r="J2538">
            <v>36</v>
          </cell>
          <cell r="K2538">
            <v>32</v>
          </cell>
          <cell r="L2538">
            <v>30</v>
          </cell>
          <cell r="M2538">
            <v>27</v>
          </cell>
          <cell r="N2538">
            <v>21</v>
          </cell>
        </row>
        <row r="2539">
          <cell r="D2539">
            <v>320500010</v>
          </cell>
          <cell r="E2539" t="str">
            <v>冠脉血管内窥镜检查术</v>
          </cell>
        </row>
        <row r="2539">
          <cell r="G2539" t="str">
            <v>血管内窥镜导管</v>
          </cell>
          <cell r="H2539" t="str">
            <v>次</v>
          </cell>
        </row>
        <row r="2539">
          <cell r="J2539" t="str">
            <v>未定</v>
          </cell>
          <cell r="K2539" t="str">
            <v>未定</v>
          </cell>
          <cell r="L2539" t="str">
            <v>未定</v>
          </cell>
          <cell r="M2539" t="str">
            <v>未定</v>
          </cell>
          <cell r="N2539" t="str">
            <v>未定</v>
          </cell>
        </row>
        <row r="2540">
          <cell r="D2540">
            <v>320500011</v>
          </cell>
          <cell r="E2540" t="str">
            <v>经皮冠状动脉内溶栓术</v>
          </cell>
          <cell r="F2540" t="str">
            <v>含冠脉造影</v>
          </cell>
        </row>
        <row r="2540">
          <cell r="H2540" t="str">
            <v>次</v>
          </cell>
        </row>
        <row r="2540">
          <cell r="J2540">
            <v>2400</v>
          </cell>
          <cell r="K2540">
            <v>2160</v>
          </cell>
          <cell r="L2540">
            <v>2040</v>
          </cell>
          <cell r="M2540">
            <v>1835</v>
          </cell>
          <cell r="N2540">
            <v>1468</v>
          </cell>
        </row>
        <row r="2541">
          <cell r="D2541">
            <v>320500012</v>
          </cell>
          <cell r="E2541" t="str">
            <v>经皮激光心肌血管重建术(PMR)</v>
          </cell>
          <cell r="F2541" t="str">
            <v>含冠脉造影</v>
          </cell>
          <cell r="G2541" t="str">
            <v>激光导管</v>
          </cell>
          <cell r="H2541" t="str">
            <v>次</v>
          </cell>
        </row>
        <row r="2541">
          <cell r="J2541" t="str">
            <v>未定</v>
          </cell>
          <cell r="K2541" t="str">
            <v>未定</v>
          </cell>
          <cell r="L2541" t="str">
            <v>未定</v>
          </cell>
          <cell r="M2541" t="str">
            <v>未定</v>
          </cell>
          <cell r="N2541" t="str">
            <v>未定</v>
          </cell>
        </row>
        <row r="2542">
          <cell r="D2542">
            <v>320500013</v>
          </cell>
          <cell r="E2542" t="str">
            <v>冠状动脉内超声溶栓术</v>
          </cell>
          <cell r="F2542" t="str">
            <v>含冠脉造影</v>
          </cell>
          <cell r="G2542" t="str">
            <v>超声溶栓导管</v>
          </cell>
          <cell r="H2542" t="str">
            <v>次</v>
          </cell>
        </row>
        <row r="2542">
          <cell r="J2542" t="str">
            <v>未定</v>
          </cell>
          <cell r="K2542" t="str">
            <v>未定</v>
          </cell>
          <cell r="L2542" t="str">
            <v>未定</v>
          </cell>
          <cell r="M2542" t="str">
            <v>未定</v>
          </cell>
          <cell r="N2542" t="str">
            <v>未定</v>
          </cell>
        </row>
        <row r="2543">
          <cell r="D2543">
            <v>320500014</v>
          </cell>
          <cell r="E2543" t="str">
            <v>冠脉内局部放射治疗术</v>
          </cell>
          <cell r="F2543" t="str">
            <v>含冠脉造影、同位素放射源及放疗装置的使用</v>
          </cell>
        </row>
        <row r="2543">
          <cell r="H2543" t="str">
            <v>次</v>
          </cell>
        </row>
        <row r="2543">
          <cell r="J2543" t="str">
            <v>未定</v>
          </cell>
          <cell r="K2543" t="str">
            <v>未定</v>
          </cell>
          <cell r="L2543" t="str">
            <v>未定</v>
          </cell>
          <cell r="M2543" t="str">
            <v>未定</v>
          </cell>
          <cell r="N2543" t="str">
            <v>未定</v>
          </cell>
        </row>
        <row r="2544">
          <cell r="D2544">
            <v>320500015</v>
          </cell>
          <cell r="E2544" t="str">
            <v>冠脉内局部药物释放治疗术</v>
          </cell>
          <cell r="F2544" t="str">
            <v>含冠脉造影</v>
          </cell>
          <cell r="G2544" t="str">
            <v>局部药物释放导管</v>
          </cell>
          <cell r="H2544" t="str">
            <v>次</v>
          </cell>
        </row>
        <row r="2544">
          <cell r="J2544" t="str">
            <v>未定</v>
          </cell>
          <cell r="K2544" t="str">
            <v>未定</v>
          </cell>
          <cell r="L2544" t="str">
            <v>未定</v>
          </cell>
          <cell r="M2544" t="str">
            <v>未定</v>
          </cell>
          <cell r="N2544" t="str">
            <v>未定</v>
          </cell>
        </row>
        <row r="2545">
          <cell r="D2545">
            <v>320500016</v>
          </cell>
          <cell r="E2545" t="str">
            <v>肥厚型心肌病化学消融术</v>
          </cell>
        </row>
        <row r="2545">
          <cell r="G2545" t="str">
            <v>导管、导丝、栓塞材料</v>
          </cell>
          <cell r="H2545" t="str">
            <v>次</v>
          </cell>
        </row>
        <row r="2545">
          <cell r="J2545">
            <v>3120</v>
          </cell>
          <cell r="K2545">
            <v>2807</v>
          </cell>
          <cell r="L2545">
            <v>2651</v>
          </cell>
          <cell r="M2545">
            <v>2385</v>
          </cell>
          <cell r="N2545">
            <v>1908</v>
          </cell>
        </row>
        <row r="2546">
          <cell r="D2546">
            <v>3206</v>
          </cell>
          <cell r="E2546" t="str">
            <v>6．脑和脊髓血管介入诊疗</v>
          </cell>
        </row>
        <row r="2546">
          <cell r="H2546" t="str">
            <v>/</v>
          </cell>
        </row>
        <row r="2546">
          <cell r="J2546" t="str">
            <v>/</v>
          </cell>
          <cell r="K2546" t="str">
            <v>/</v>
          </cell>
          <cell r="L2546" t="str">
            <v>/</v>
          </cell>
          <cell r="M2546" t="str">
            <v>/</v>
          </cell>
          <cell r="N2546" t="str">
            <v>/</v>
          </cell>
        </row>
        <row r="2547">
          <cell r="D2547">
            <v>320600001</v>
          </cell>
          <cell r="E2547" t="str">
            <v>经动脉插管全脑动脉造影术</v>
          </cell>
        </row>
        <row r="2547">
          <cell r="G2547" t="str">
            <v>导管</v>
          </cell>
          <cell r="H2547" t="str">
            <v>次</v>
          </cell>
          <cell r="I2547" t="str">
            <v>6周岁及以下儿童在相应价格基础上加收30%。</v>
          </cell>
          <cell r="J2547">
            <v>1854</v>
          </cell>
          <cell r="K2547">
            <v>1669</v>
          </cell>
          <cell r="L2547">
            <v>1576</v>
          </cell>
          <cell r="M2547">
            <v>1418</v>
          </cell>
          <cell r="N2547">
            <v>1134</v>
          </cell>
        </row>
        <row r="2548">
          <cell r="D2548">
            <v>320600002</v>
          </cell>
          <cell r="E2548" t="str">
            <v>单纯脑动静脉瘘栓塞术</v>
          </cell>
        </row>
        <row r="2548">
          <cell r="G2548" t="str">
            <v>栓塞材料</v>
          </cell>
          <cell r="H2548" t="str">
            <v>次</v>
          </cell>
        </row>
        <row r="2548">
          <cell r="J2548">
            <v>3360</v>
          </cell>
          <cell r="K2548">
            <v>3023</v>
          </cell>
          <cell r="L2548">
            <v>2855</v>
          </cell>
          <cell r="M2548">
            <v>2569</v>
          </cell>
          <cell r="N2548">
            <v>2054</v>
          </cell>
        </row>
        <row r="2549">
          <cell r="D2549">
            <v>320600003</v>
          </cell>
          <cell r="E2549" t="str">
            <v>经皮穿刺脑血管腔内球囊成形术</v>
          </cell>
        </row>
        <row r="2549">
          <cell r="G2549" t="str">
            <v>指引导管、指引导丝、球囊、导管</v>
          </cell>
          <cell r="H2549" t="str">
            <v>次</v>
          </cell>
        </row>
        <row r="2549">
          <cell r="J2549">
            <v>2400</v>
          </cell>
          <cell r="K2549">
            <v>2160</v>
          </cell>
          <cell r="L2549">
            <v>2040</v>
          </cell>
          <cell r="M2549">
            <v>1835</v>
          </cell>
          <cell r="N2549">
            <v>1468</v>
          </cell>
        </row>
        <row r="2550">
          <cell r="D2550">
            <v>320600004</v>
          </cell>
          <cell r="E2550" t="str">
            <v>经皮穿刺脑血管腔内支架置入术</v>
          </cell>
          <cell r="F2550" t="str">
            <v>脑血管腔内血栓取出术参照执行</v>
          </cell>
          <cell r="G2550" t="str">
            <v>指引导管、指引导丝、球囊、导管、支架、血栓保护装置</v>
          </cell>
          <cell r="H2550" t="str">
            <v>次</v>
          </cell>
        </row>
        <row r="2550">
          <cell r="J2550">
            <v>3120</v>
          </cell>
          <cell r="K2550">
            <v>2808</v>
          </cell>
          <cell r="L2550">
            <v>2652</v>
          </cell>
          <cell r="M2550">
            <v>2386</v>
          </cell>
          <cell r="N2550">
            <v>1908</v>
          </cell>
        </row>
        <row r="2551">
          <cell r="D2551">
            <v>320600005</v>
          </cell>
          <cell r="E2551" t="str">
            <v>经皮穿刺脑血管腔内溶栓术</v>
          </cell>
        </row>
        <row r="2551">
          <cell r="G2551" t="str">
            <v>指引导管、指引导丝</v>
          </cell>
          <cell r="H2551" t="str">
            <v>次</v>
          </cell>
        </row>
        <row r="2551">
          <cell r="J2551">
            <v>2400</v>
          </cell>
          <cell r="K2551">
            <v>2160</v>
          </cell>
          <cell r="L2551">
            <v>2040</v>
          </cell>
          <cell r="M2551">
            <v>1835</v>
          </cell>
          <cell r="N2551">
            <v>1468</v>
          </cell>
        </row>
        <row r="2552">
          <cell r="D2552">
            <v>320600006</v>
          </cell>
          <cell r="E2552" t="str">
            <v>经皮穿刺脑血管腔内化疗术</v>
          </cell>
        </row>
        <row r="2552">
          <cell r="G2552" t="str">
            <v>导管</v>
          </cell>
          <cell r="H2552" t="str">
            <v>次</v>
          </cell>
        </row>
        <row r="2552">
          <cell r="J2552">
            <v>1800</v>
          </cell>
          <cell r="K2552">
            <v>1619</v>
          </cell>
          <cell r="L2552">
            <v>1529</v>
          </cell>
          <cell r="M2552">
            <v>1376</v>
          </cell>
          <cell r="N2552">
            <v>1100</v>
          </cell>
        </row>
        <row r="2553">
          <cell r="D2553">
            <v>320600007</v>
          </cell>
          <cell r="E2553" t="str">
            <v>颈内动脉海绵窦瘘栓塞术</v>
          </cell>
        </row>
        <row r="2553">
          <cell r="G2553" t="str">
            <v>栓塞材料</v>
          </cell>
          <cell r="H2553" t="str">
            <v>次</v>
          </cell>
        </row>
        <row r="2553">
          <cell r="J2553">
            <v>2880</v>
          </cell>
          <cell r="K2553">
            <v>2591</v>
          </cell>
          <cell r="L2553">
            <v>2447</v>
          </cell>
          <cell r="M2553">
            <v>2202</v>
          </cell>
          <cell r="N2553">
            <v>1761</v>
          </cell>
        </row>
        <row r="2554">
          <cell r="D2554">
            <v>320600008</v>
          </cell>
          <cell r="E2554" t="str">
            <v>颅内动脉瘤栓塞术</v>
          </cell>
        </row>
        <row r="2554">
          <cell r="G2554" t="str">
            <v>栓塞材料</v>
          </cell>
          <cell r="H2554" t="str">
            <v>次</v>
          </cell>
        </row>
        <row r="2554">
          <cell r="J2554">
            <v>3444</v>
          </cell>
          <cell r="K2554">
            <v>3100</v>
          </cell>
          <cell r="L2554">
            <v>2927</v>
          </cell>
          <cell r="M2554">
            <v>2634</v>
          </cell>
          <cell r="N2554">
            <v>2107</v>
          </cell>
        </row>
        <row r="2555">
          <cell r="D2555">
            <v>320600009</v>
          </cell>
          <cell r="E2555" t="str">
            <v>脑及颅内血管畸形栓塞术</v>
          </cell>
        </row>
        <row r="2555">
          <cell r="G2555" t="str">
            <v>栓塞材料</v>
          </cell>
          <cell r="H2555" t="str">
            <v>次</v>
          </cell>
        </row>
        <row r="2555">
          <cell r="J2555">
            <v>2160</v>
          </cell>
          <cell r="K2555">
            <v>1943</v>
          </cell>
          <cell r="L2555">
            <v>1835</v>
          </cell>
          <cell r="M2555">
            <v>1651</v>
          </cell>
          <cell r="N2555">
            <v>1320</v>
          </cell>
        </row>
        <row r="2556">
          <cell r="D2556">
            <v>320600010</v>
          </cell>
          <cell r="E2556" t="str">
            <v>脊髓动脉造影术</v>
          </cell>
        </row>
        <row r="2556">
          <cell r="G2556" t="str">
            <v>栓塞材料</v>
          </cell>
          <cell r="H2556" t="str">
            <v>次</v>
          </cell>
        </row>
        <row r="2556">
          <cell r="J2556">
            <v>1800</v>
          </cell>
          <cell r="K2556">
            <v>1619</v>
          </cell>
          <cell r="L2556">
            <v>1529</v>
          </cell>
          <cell r="M2556">
            <v>1376</v>
          </cell>
          <cell r="N2556">
            <v>1100</v>
          </cell>
        </row>
        <row r="2557">
          <cell r="D2557">
            <v>320600011</v>
          </cell>
          <cell r="E2557" t="str">
            <v>脊髓血管畸形栓塞术</v>
          </cell>
        </row>
        <row r="2557">
          <cell r="G2557" t="str">
            <v>栓塞材料</v>
          </cell>
          <cell r="H2557" t="str">
            <v>次</v>
          </cell>
        </row>
        <row r="2557">
          <cell r="J2557">
            <v>3360</v>
          </cell>
          <cell r="K2557">
            <v>3023</v>
          </cell>
          <cell r="L2557">
            <v>2855</v>
          </cell>
          <cell r="M2557">
            <v>2569</v>
          </cell>
          <cell r="N2557">
            <v>2054</v>
          </cell>
        </row>
        <row r="2558">
          <cell r="D2558">
            <v>33</v>
          </cell>
          <cell r="E2558" t="str">
            <v>（三）手术治疗</v>
          </cell>
          <cell r="F2558" t="str">
            <v>说明：1．本类包括麻醉、神经系统、内分泌系统、眼、耳、鼻口咽、呼吸系统、心血管系统、造血及淋巴系统、消化系统、泌尿系统、男、女性生殖系统、产科、肌肉骨骼系统、体被系统16个第三级分类的手术项目，共1812项。
2.手术中所需的常规器械和低值医用消耗品，（如一次性无菌巾、口帽、手套、注射器、消毒药品、冲洗盐水、一般缝线、敷料等）在定价时应列入手术成本因素中考虑，均不另行计价。
3.手术中所需的特殊医用消耗材料（如医用胶（含注册为医用缝合材料及粘合剂的医用胶）、组织器官移植保存液、麻醉吸附器（仅限于吸入或吸静复合全麻）、一次性气管插管套件、透明质酸钠凝胶、可吸收止血材料、一次性冲洗吸引器、特殊穿刺针（器）、特殊导丝、导管、支架、球囊、特殊缝线（指除肠线、段装丝线、卷轴丝线外的其他可吸收与不可吸收线）、钛夹、钛钉、钛板、扩张器、吻/缝/闭合器、套扎器、固定器、一次性冷冻微冰刀、超声刀头（指软组织切割刀头（≤3mm血管）、大血管（≤7mm）封闭刀头、软组织切割刀头（≤5mm血管））等）、特殊药品、组织器官移植供体、人工植入材料等均为除外内容，凡在项目内涵中已含的不再单独收费。
修订1为：3.手术中所需的特殊医用消耗材料(如医用胶(含注册为医用缝合材料及粘合剂的医用胶)、组织器官移植保存液、麻醉吸附器(仅限于吸入或吸静复合全麻)、一次性气管插管套件、透明质酸钠凝胶、可吸收止血材料、一次性冲洗吸引器、特殊穿刺针(器)、特殊导丝、导管、支架、球囊、特殊缝线(指除肠线、段装丝线、卷轴丝线外的其他可吸收与不可吸收线)、钛夹、钛钉、钛板、扩张器、吻/缝/闭合器、套扎器、固定器、一次性冷冻微冰刀、超声刀头(指软组织切割刀头(≤3mm血管)、大血管(≤7mm)封闭刀头、软组织切割刀头(≤5mm血管))、射频刀头(电极、针)、等离子刀头、多功能手术解剖器等)、特殊药品、组织器官移植供体、人工植入材料等均为除外内容，凡在项目内涵中已含的不再单独收费。
4.手术项目名称中已明确运用某种腔镜的，该项目价格中已含腔镜使用费，不得另行收取该腔镜使用费。其他手术项目中使用各腔镜收费如下：胸腔镜手术加收600元/台次；腹腔镜手术加收400元/台次；宫腔镜手术加收300元/台次；关节镜手术加收500元/台次；膀胱镜手术加收100元/台次；鼻腔内窥镜手术加收200元/台次；耳内窥镜加收200元/台次；脑室镜（颅内镜）术加收500元/台次；脑立体定向仪术加收200元/台次；显微镜购进价在30万元以上每次手术加收350元；使用手术机器人辅助操作系统实行分类加收，具体加收政策按照湘医保发〔2022〕46号文件执行；使用微冰刀冷冻术、飞秒激光手术系统另行计价；术中使用微动力系统加收1170元/台次；泌尿电子软镜加收275元/台次；椎间孔镜每台手术加收908元/台次。
修订1为：4.手术项目名称中己明确运用某种腔镜的，该项目价格中己含腔镜使用费，不得另行收取该腔镜使用费。其他手术项目中使用各腔镜收费如下:胸腔镜手术加收600元/次;腹腔镜手术加收400元/次;宫腔镜手术加收300元/次;关节镜手术加收500元/台次;膀胱镜手术加收100元/台次;鼻腔内窥镜手术加收200元/台次:耳内窥镜加收200元/台次:脑室镜(颅内镜)术加收500元/台次:脑立体定向仪术加收200元/台次:显微镜购进价在30万元以上每次手术加收350元;使用手术机器人辅助操作系统实行分类加收，具体加收政策按照湘医保发(2022)46号文件执行:使用微冰刀冷冻术、飞秒激光手术系统、增强高清胎儿镜另行计价:术中使用微动力系统加收1170元:泌尿电子软镜加收275元:椎间孔镜每台手术加收908元。
修订为2：4.手术项目名称中已明确运用某种腔镜的，该项目价格中已含腔镜使用费，不得另行收取该腔镜使用费。其他手术项目中使用各腔镜收费如下：胸腔镜手术加收 600 元/次；腹腔镜手术加收 400 元/次；宫腔镜手术加收 300 元/次；关节镜手术加收 500 元/台次；膀胱镜手术加收 100 元/台次；鼻腔内窥镜手术加收 200元/台次；耳内窥镜加收 200 元/台次；脑室镜（颅内镜）术加收 500 元/台次；脑立体定向仪术加收 200 元/台次；显微镜购进价在 30 万元以上每次手术加收 350 元；使用手术机器人辅助操作系统实行分类加收，具体加收政策按照湘医保发〔2022〕46 号文件执行；使用微冰刀冷冻术、飞秒激光手术系统另行计价；术中使用微动力系统加收 1170 元；泌尿电子软镜加收 275 元；椎间孔镜每台手术加收908 元。删除“增强高清胎儿镜另行计价”。
5.在同一项目中使用激光、微波、射频、冷冻、各种特殊刀等方法可分别计价。使用高频电刀加收50元/台次，超声吸引刀加收1000元/台次，氩气刀加收200元/台次，超声切割止血刀加收500元/台次，射频刀加收200元/台次，微波刀加收700元/台次，脊柱手术等离子刀加收800元/台次，其他手术使用等离子刀加收400元/台次，关节刨削器刀头1000元/台次，术中使用血管切割闭合系统的加收1400元/台次。
修订1为：5.在同一项目中使用激光、微波、射频、冷冻、各种特殊刀等方法可分别计价。使用高频电刀加收50元/台次，超声吸引刀加收1000元/台次，氩气刀加收200元/台次，超声切割止血刀加收500元/台次，射频刀加收100元/台次，微波刀加收700元/台次，脊柱手术等离子刀加收400元/台次，其他手术使用等离子刀加收200元/台次，关节刨削器刀头1000元/台次，术中使用血管切割闭合系统的加收1400元/台次。
6.同台进行多项手术(包括同一切口进行多项相同或不同手术、不同切口进行多项相同或不同手术、双侧器官同时手术)，各手术项目均按全价计费。计价说明另有规定的，按计价说明执行。双侧器官是指眼、耳、肺、乳腺、肾、输尿管、输卵管、卵巢、肢体。麻醉费不再另外加收。
7.同一病情需要再次手术，在该项目价格基础上加收30%（另有说明的项目除外）
8.中医传统手术项目如肛肠、中医骨伤，需在中医相应的诊疗项目中查找，不在此重复列项。
9.同时进行两种麻醉时，主要麻醉按全价计费，辅助麻醉按定价的50%计收。
10.若一个手术全过程包含必须做的价格手术项目时，则只能收取此项手术的手术费，不得分解收费（如开腔、开腹术包含引流术等）。
11.探查术只适应于术前诊断不明确或手术中因无法完成原定手术而中断的手术，不能与其他手术项目同时收费。
12.对已确诊为气性坏疽、烈性传染病、人体免疫性缺陷性疾病等的病人实施手术时加收100元/台次。
13.6周岁及以下儿童手术在相应价格基础上加收30%。
14.在说明栏里标记△的为部分提价三级手术项目，*的为部分提价四级手术项目。
</v>
          </cell>
        </row>
        <row r="2558">
          <cell r="H2558" t="str">
            <v>/</v>
          </cell>
        </row>
        <row r="2558">
          <cell r="J2558" t="str">
            <v>/</v>
          </cell>
          <cell r="K2558" t="str">
            <v>/</v>
          </cell>
          <cell r="L2558" t="str">
            <v>/</v>
          </cell>
          <cell r="M2558" t="str">
            <v>/</v>
          </cell>
          <cell r="N2558" t="str">
            <v>/</v>
          </cell>
        </row>
        <row r="2559">
          <cell r="D2559">
            <v>3301</v>
          </cell>
          <cell r="E2559" t="str">
            <v>1．麻醉</v>
          </cell>
        </row>
        <row r="2559">
          <cell r="H2559" t="str">
            <v>/</v>
          </cell>
        </row>
        <row r="2559">
          <cell r="J2559" t="str">
            <v>/</v>
          </cell>
          <cell r="K2559" t="str">
            <v>/</v>
          </cell>
          <cell r="L2559" t="str">
            <v>/</v>
          </cell>
          <cell r="M2559" t="str">
            <v>/</v>
          </cell>
          <cell r="N2559" t="str">
            <v>/</v>
          </cell>
        </row>
        <row r="2560">
          <cell r="D2560">
            <v>330100001</v>
          </cell>
          <cell r="E2560" t="str">
            <v>局部浸润麻醉</v>
          </cell>
        </row>
        <row r="2560">
          <cell r="H2560" t="str">
            <v>次</v>
          </cell>
          <cell r="I2560" t="str">
            <v>表面麻醉每次5元</v>
          </cell>
          <cell r="J2560">
            <v>22</v>
          </cell>
          <cell r="K2560">
            <v>20</v>
          </cell>
          <cell r="L2560">
            <v>18</v>
          </cell>
          <cell r="M2560">
            <v>16</v>
          </cell>
          <cell r="N2560">
            <v>12</v>
          </cell>
        </row>
        <row r="2561">
          <cell r="D2561">
            <v>330100002</v>
          </cell>
          <cell r="E2561" t="str">
            <v>神经阻滞麻醉</v>
          </cell>
          <cell r="F2561" t="str">
            <v>颈丛、臂丛、星状神经，各种神经阻滞及侧隐窝阻滞术、侧隐窝臭氧注射等参照执行</v>
          </cell>
        </row>
        <row r="2561">
          <cell r="H2561" t="str">
            <v>2小时</v>
          </cell>
          <cell r="I2561" t="str">
            <v>每增加1小时加收50%</v>
          </cell>
          <cell r="J2561">
            <v>224</v>
          </cell>
          <cell r="K2561">
            <v>202</v>
          </cell>
          <cell r="L2561">
            <v>190</v>
          </cell>
          <cell r="M2561">
            <v>171</v>
          </cell>
          <cell r="N2561">
            <v>137</v>
          </cell>
        </row>
        <row r="2562">
          <cell r="D2562">
            <v>330100003</v>
          </cell>
          <cell r="E2562" t="str">
            <v>椎管内麻醉</v>
          </cell>
          <cell r="F2562" t="str">
            <v>包括腰麻、硬膜外阻滞。</v>
          </cell>
          <cell r="G2562" t="str">
            <v>腰麻硬膜外联合套件、硬膜外套件</v>
          </cell>
          <cell r="H2562" t="str">
            <v>2小时</v>
          </cell>
          <cell r="I2562" t="str">
            <v>腰麻硬膜外联合阻滞加收20%、每增加1小时加收50元；双穿刺点加收20元</v>
          </cell>
          <cell r="J2562">
            <v>448</v>
          </cell>
          <cell r="K2562">
            <v>403</v>
          </cell>
          <cell r="L2562">
            <v>381</v>
          </cell>
          <cell r="M2562">
            <v>343</v>
          </cell>
          <cell r="N2562">
            <v>274</v>
          </cell>
        </row>
        <row r="2563">
          <cell r="D2563">
            <v>330100004</v>
          </cell>
          <cell r="E2563" t="str">
            <v>基础麻醉</v>
          </cell>
          <cell r="F2563" t="str">
            <v>含强化麻醉</v>
          </cell>
        </row>
        <row r="2563">
          <cell r="H2563" t="str">
            <v>次</v>
          </cell>
        </row>
        <row r="2563">
          <cell r="J2563">
            <v>44</v>
          </cell>
          <cell r="K2563">
            <v>40</v>
          </cell>
          <cell r="L2563">
            <v>37</v>
          </cell>
          <cell r="M2563">
            <v>33</v>
          </cell>
          <cell r="N2563">
            <v>26</v>
          </cell>
        </row>
        <row r="2564">
          <cell r="D2564">
            <v>330100005</v>
          </cell>
          <cell r="E2564" t="str">
            <v>全身麻醉</v>
          </cell>
          <cell r="F2564" t="str">
            <v>含各种方法气管插管；包括吸入、静脉或吸静复合以及靶控输入</v>
          </cell>
          <cell r="G2564" t="str">
            <v>一次性可视喉镜片、异形气管导管</v>
          </cell>
          <cell r="H2564" t="str">
            <v>2小时</v>
          </cell>
          <cell r="I2564" t="str">
            <v>每增加1小时加收100元</v>
          </cell>
          <cell r="J2564">
            <v>852</v>
          </cell>
          <cell r="K2564">
            <v>767</v>
          </cell>
          <cell r="L2564">
            <v>724</v>
          </cell>
          <cell r="M2564">
            <v>652</v>
          </cell>
          <cell r="N2564">
            <v>522</v>
          </cell>
        </row>
        <row r="2565">
          <cell r="D2565" t="str">
            <v>330100005-1</v>
          </cell>
          <cell r="E2565" t="str">
            <v>单纯静脉全麻或单纯吸入全麻（不插管）</v>
          </cell>
        </row>
        <row r="2565">
          <cell r="H2565" t="str">
            <v>半小时</v>
          </cell>
          <cell r="I2565" t="str">
            <v>不足半小时按半小时收取。
无痛胃镜、肠镜、宫腔镜、人流分别按照450元/次（含麻醉及相关操作、耗材费用，不含胃镜、肠镜、宫腔镜及人流等诊疗费用。同时开展上述两种及两种以上无痛诊疗按照680元/次）收取，无痛支气管镜按照550元/次收取（不含支气管镜诊疗费用），无痛分娩按照1800元/次收取（含麻醉及相关操作、耗材费用，不含分娩费用）。</v>
          </cell>
          <cell r="J2565">
            <v>74</v>
          </cell>
          <cell r="K2565">
            <v>63</v>
          </cell>
          <cell r="L2565">
            <v>63</v>
          </cell>
          <cell r="M2565">
            <v>57</v>
          </cell>
          <cell r="N2565">
            <v>46</v>
          </cell>
        </row>
        <row r="2566">
          <cell r="D2566">
            <v>330100006</v>
          </cell>
          <cell r="E2566" t="str">
            <v>输血输液加温治疗</v>
          </cell>
          <cell r="F2566" t="str">
            <v>使用液体电加温装置给术中的输血、输液加温</v>
          </cell>
        </row>
        <row r="2566">
          <cell r="H2566" t="str">
            <v>次</v>
          </cell>
        </row>
        <row r="2566">
          <cell r="J2566">
            <v>15</v>
          </cell>
          <cell r="K2566">
            <v>13</v>
          </cell>
          <cell r="L2566">
            <v>13</v>
          </cell>
          <cell r="M2566">
            <v>11</v>
          </cell>
          <cell r="N2566">
            <v>8</v>
          </cell>
        </row>
        <row r="2567">
          <cell r="D2567">
            <v>330100007</v>
          </cell>
          <cell r="E2567" t="str">
            <v>支气管内麻醉</v>
          </cell>
          <cell r="F2567" t="str">
            <v>各种施行单肺通气的麻醉方法、肺灌洗等治疗分别参照执行</v>
          </cell>
          <cell r="G2567" t="str">
            <v>双腔管</v>
          </cell>
          <cell r="H2567" t="str">
            <v>2小时</v>
          </cell>
          <cell r="I2567" t="str">
            <v>每增加1小时加收100元</v>
          </cell>
          <cell r="J2567">
            <v>910</v>
          </cell>
          <cell r="K2567">
            <v>819</v>
          </cell>
          <cell r="L2567">
            <v>774</v>
          </cell>
          <cell r="M2567">
            <v>696</v>
          </cell>
          <cell r="N2567">
            <v>556</v>
          </cell>
        </row>
        <row r="2568">
          <cell r="D2568">
            <v>330100008</v>
          </cell>
          <cell r="E2568" t="str">
            <v>术后镇痛</v>
          </cell>
          <cell r="F2568" t="str">
            <v>静脉硬膜外及腰麻硬膜外联合给药分别参照执行</v>
          </cell>
          <cell r="G2568" t="str">
            <v>腰麻硬膜外联合套件、镇痛装置</v>
          </cell>
          <cell r="H2568" t="str">
            <v>次</v>
          </cell>
          <cell r="I2568" t="str">
            <v>腰麻硬膜外联合阻滞加收20%，双穿刺点加收20元。</v>
          </cell>
          <cell r="J2568">
            <v>149</v>
          </cell>
          <cell r="K2568">
            <v>134</v>
          </cell>
          <cell r="L2568">
            <v>127</v>
          </cell>
          <cell r="M2568">
            <v>114</v>
          </cell>
          <cell r="N2568">
            <v>91</v>
          </cell>
        </row>
        <row r="2569">
          <cell r="D2569">
            <v>330100009</v>
          </cell>
          <cell r="E2569" t="str">
            <v>侧脑室连续镇痛</v>
          </cell>
        </row>
        <row r="2569">
          <cell r="G2569" t="str">
            <v>镇痛装置</v>
          </cell>
          <cell r="H2569" t="str">
            <v>天</v>
          </cell>
        </row>
        <row r="2569">
          <cell r="J2569">
            <v>65</v>
          </cell>
          <cell r="K2569">
            <v>58</v>
          </cell>
          <cell r="L2569">
            <v>55</v>
          </cell>
          <cell r="M2569">
            <v>49</v>
          </cell>
          <cell r="N2569">
            <v>38</v>
          </cell>
        </row>
        <row r="2570">
          <cell r="D2570">
            <v>330100010</v>
          </cell>
          <cell r="E2570" t="str">
            <v>硬膜外连续镇痛</v>
          </cell>
        </row>
        <row r="2570">
          <cell r="G2570" t="str">
            <v>镇痛装置</v>
          </cell>
          <cell r="H2570" t="str">
            <v>天</v>
          </cell>
        </row>
        <row r="2570">
          <cell r="J2570">
            <v>74</v>
          </cell>
          <cell r="K2570">
            <v>66</v>
          </cell>
          <cell r="L2570">
            <v>63</v>
          </cell>
          <cell r="M2570">
            <v>56</v>
          </cell>
          <cell r="N2570">
            <v>44</v>
          </cell>
        </row>
        <row r="2571">
          <cell r="D2571">
            <v>330100011</v>
          </cell>
          <cell r="E2571" t="str">
            <v>椎管内置管术</v>
          </cell>
          <cell r="F2571" t="str">
            <v>神经根脱髓鞘等治疗参照执行</v>
          </cell>
        </row>
        <row r="2571">
          <cell r="H2571" t="str">
            <v>次</v>
          </cell>
          <cell r="I2571" t="str">
            <v>不得与“局部麻醉费（椎管内麻醉）”同时收取</v>
          </cell>
          <cell r="J2571">
            <v>224</v>
          </cell>
          <cell r="K2571">
            <v>201</v>
          </cell>
          <cell r="L2571">
            <v>190</v>
          </cell>
          <cell r="M2571">
            <v>171</v>
          </cell>
          <cell r="N2571">
            <v>135</v>
          </cell>
        </row>
        <row r="2572">
          <cell r="D2572">
            <v>330100012</v>
          </cell>
          <cell r="E2572" t="str">
            <v>心肺复苏术</v>
          </cell>
          <cell r="F2572" t="str">
            <v>不含开胸复苏和特殊气管插管术</v>
          </cell>
        </row>
        <row r="2572">
          <cell r="H2572" t="str">
            <v>次</v>
          </cell>
        </row>
        <row r="2572">
          <cell r="J2572">
            <v>299</v>
          </cell>
          <cell r="K2572">
            <v>269</v>
          </cell>
          <cell r="L2572">
            <v>254</v>
          </cell>
          <cell r="M2572">
            <v>229</v>
          </cell>
          <cell r="N2572">
            <v>183</v>
          </cell>
        </row>
        <row r="2573">
          <cell r="D2573">
            <v>330100013</v>
          </cell>
          <cell r="E2573" t="str">
            <v>气管插管术</v>
          </cell>
          <cell r="F2573" t="str">
            <v>指经口插管</v>
          </cell>
        </row>
        <row r="2573">
          <cell r="H2573" t="str">
            <v>次</v>
          </cell>
          <cell r="I2573" t="str">
            <v>不得与各类全身麻醉费同时收取</v>
          </cell>
          <cell r="J2573">
            <v>89</v>
          </cell>
          <cell r="K2573">
            <v>80</v>
          </cell>
          <cell r="L2573">
            <v>76</v>
          </cell>
          <cell r="M2573">
            <v>68</v>
          </cell>
          <cell r="N2573">
            <v>54</v>
          </cell>
        </row>
        <row r="2574">
          <cell r="D2574">
            <v>330100014</v>
          </cell>
          <cell r="E2574" t="str">
            <v>特殊方法气管插管术</v>
          </cell>
          <cell r="F2574" t="str">
            <v>经鼻腔、经口盲探、逆行法以及纤维喉镜、气管镜置管分别参照执行</v>
          </cell>
        </row>
        <row r="2574">
          <cell r="H2574" t="str">
            <v>次</v>
          </cell>
          <cell r="I2574" t="str">
            <v>不得与各类全身麻醉费同时收取</v>
          </cell>
          <cell r="J2574">
            <v>299</v>
          </cell>
          <cell r="K2574">
            <v>269</v>
          </cell>
          <cell r="L2574">
            <v>254</v>
          </cell>
          <cell r="M2574">
            <v>229</v>
          </cell>
          <cell r="N2574">
            <v>183</v>
          </cell>
        </row>
        <row r="2575">
          <cell r="D2575">
            <v>330100015</v>
          </cell>
          <cell r="E2575" t="str">
            <v>麻醉中监测</v>
          </cell>
          <cell r="F2575" t="str">
            <v>含心电图、脉搏氧饱和度、心率变异分析、ST段分析、无创血压、有创血压、中心静脉压、呼气末二氧化碳、氧浓度、呼吸频率、潮气量、分钟通气量、气道压、肺顺应性、呼气末麻醉药浓度、体温、肌松、脑电双谱指数。</v>
          </cell>
          <cell r="G2575" t="str">
            <v>一次性电极、传感器、探头</v>
          </cell>
          <cell r="H2575" t="str">
            <v>半小时</v>
          </cell>
        </row>
        <row r="2575">
          <cell r="J2575">
            <v>26</v>
          </cell>
          <cell r="K2575">
            <v>23</v>
          </cell>
          <cell r="L2575">
            <v>22</v>
          </cell>
          <cell r="M2575">
            <v>20</v>
          </cell>
          <cell r="N2575">
            <v>16</v>
          </cell>
        </row>
        <row r="2576">
          <cell r="D2576">
            <v>330100016</v>
          </cell>
          <cell r="E2576" t="str">
            <v>控制性降压</v>
          </cell>
        </row>
        <row r="2576">
          <cell r="H2576" t="str">
            <v>次</v>
          </cell>
        </row>
        <row r="2576">
          <cell r="J2576">
            <v>89</v>
          </cell>
          <cell r="K2576">
            <v>80</v>
          </cell>
          <cell r="L2576">
            <v>76</v>
          </cell>
          <cell r="M2576">
            <v>68</v>
          </cell>
          <cell r="N2576">
            <v>54</v>
          </cell>
        </row>
        <row r="2577">
          <cell r="D2577">
            <v>330100017</v>
          </cell>
          <cell r="E2577" t="str">
            <v>体外循环</v>
          </cell>
        </row>
        <row r="2577">
          <cell r="G2577" t="str">
            <v>特殊材料</v>
          </cell>
          <cell r="H2577" t="str">
            <v>2小时</v>
          </cell>
          <cell r="I2577" t="str">
            <v>每增加1小时加收400元，最高不超过2000元。
修订为：每增加1小时加收400元，加收部分费用最高不超过2000元。</v>
          </cell>
          <cell r="J2577">
            <v>1300</v>
          </cell>
          <cell r="K2577">
            <v>1169</v>
          </cell>
          <cell r="L2577">
            <v>1104</v>
          </cell>
          <cell r="M2577">
            <v>993</v>
          </cell>
          <cell r="N2577">
            <v>794</v>
          </cell>
        </row>
        <row r="2578">
          <cell r="D2578">
            <v>330100018</v>
          </cell>
          <cell r="E2578" t="str">
            <v>镇痛泵体内置入术</v>
          </cell>
          <cell r="F2578" t="str">
            <v>含置入和取出；化疗泵的置入和取出参照执行；脊髓电刺激置入术、外周神经电刺激器置入术、输液港植入术参照执行</v>
          </cell>
          <cell r="G2578" t="str">
            <v>泵、体外刺激器、电缆、电极、输液港</v>
          </cell>
          <cell r="H2578" t="str">
            <v>次</v>
          </cell>
        </row>
        <row r="2578">
          <cell r="J2578">
            <v>1170</v>
          </cell>
          <cell r="K2578">
            <v>1053</v>
          </cell>
          <cell r="L2578">
            <v>995</v>
          </cell>
          <cell r="M2578">
            <v>895</v>
          </cell>
          <cell r="N2578">
            <v>715</v>
          </cell>
        </row>
        <row r="2579">
          <cell r="D2579">
            <v>330100019</v>
          </cell>
          <cell r="E2579" t="str">
            <v>体表加温治疗</v>
          </cell>
          <cell r="F2579" t="str">
            <v>使用体表加温装置维持手术患者体温正常</v>
          </cell>
        </row>
        <row r="2579">
          <cell r="H2579" t="str">
            <v>小时</v>
          </cell>
          <cell r="I2579" t="str">
            <v>使用一次性升温毯的每次加收100元</v>
          </cell>
          <cell r="J2579">
            <v>13</v>
          </cell>
          <cell r="K2579">
            <v>11</v>
          </cell>
          <cell r="L2579">
            <v>11</v>
          </cell>
          <cell r="M2579">
            <v>9</v>
          </cell>
          <cell r="N2579">
            <v>7</v>
          </cell>
        </row>
        <row r="2580">
          <cell r="D2580">
            <v>330100020</v>
          </cell>
          <cell r="E2580" t="str">
            <v>加压快速加温输血</v>
          </cell>
          <cell r="F2580" t="str">
            <v>只用于滚泵式加压加温设备自动快速补充血容量，最快流速可以达到500ml/分钟以上，并需要输血加温的患者。评估患者及穿刺部位等，血制品检查，将血制品连接加压快速加温装置，核对医嘱及患者信息，严格查对制度，解释其目的取得配合，取适当体位，连接无菌专用加压快速加温装置，选择穿刺部位，皮肤消毒（直径大于5厘米），排气，再次核对信息，选择穿刺针，进行静脉穿刺，无菌敷料固定，设定输注流速。快速输入血制品，守护患者观察有无输血反应及血压变化等，第3次核对患者信息，协助患者采取舒适体位，血袋低温保存24小时，记录，做好健康教育及心理护理。</v>
          </cell>
          <cell r="G2580" t="str">
            <v>留置针，专用一次性使用耗材</v>
          </cell>
          <cell r="H2580" t="str">
            <v>袋</v>
          </cell>
          <cell r="I2580" t="str">
            <v>仅限于院前急救及手术中大失血病人、ICU病人和肝移植病人。以1袋血制品为基价，每增加1袋加收20元</v>
          </cell>
          <cell r="J2580">
            <v>78</v>
          </cell>
          <cell r="K2580">
            <v>70</v>
          </cell>
          <cell r="L2580">
            <v>66</v>
          </cell>
          <cell r="M2580">
            <v>60</v>
          </cell>
          <cell r="N2580">
            <v>47</v>
          </cell>
        </row>
        <row r="2581">
          <cell r="D2581">
            <v>330100021</v>
          </cell>
          <cell r="E2581" t="str">
            <v>支气管内插管术</v>
          </cell>
          <cell r="F2581" t="str">
            <v>指在手术室外急诊抢救所进行的普通经口支气管插管。咽喉、气管、支气管表面麻醉，用石蜡油润滑双腔管，给药，置入喉镜，暴露声门下插入双腔管或支气管导管，听诊和用纤维支气管镜调节双腔管或支气管导管深度准确定位固定。连接呼吸回路、麻醉机或呼吸机行机械通气。不含纤维支气管镜检查定位。</v>
          </cell>
          <cell r="G2581" t="str">
            <v>双腔气管导管，支气管堵塞器，喉罩</v>
          </cell>
          <cell r="H2581" t="str">
            <v>次</v>
          </cell>
        </row>
        <row r="2581">
          <cell r="J2581">
            <v>299</v>
          </cell>
          <cell r="K2581">
            <v>269</v>
          </cell>
          <cell r="L2581">
            <v>254</v>
          </cell>
          <cell r="M2581">
            <v>228</v>
          </cell>
          <cell r="N2581">
            <v>181</v>
          </cell>
        </row>
        <row r="2582">
          <cell r="D2582">
            <v>330100022</v>
          </cell>
          <cell r="E2582" t="str">
            <v>麻醉深度电生理监测</v>
          </cell>
          <cell r="F2582" t="str">
            <v>连接电极或传感器，使用神经电生理监测仪，根据脑电图、双频谱指数(BIS)、诱发电位等图形数据的变化调节麻醉深度。</v>
          </cell>
          <cell r="G2582" t="str">
            <v>一次性传感器</v>
          </cell>
          <cell r="H2582" t="str">
            <v>2小时</v>
          </cell>
          <cell r="I2582" t="str">
            <v>超过2小时每增加1小时加收20元</v>
          </cell>
          <cell r="J2582">
            <v>40</v>
          </cell>
          <cell r="K2582">
            <v>36</v>
          </cell>
          <cell r="L2582">
            <v>34</v>
          </cell>
          <cell r="M2582">
            <v>31</v>
          </cell>
          <cell r="N2582">
            <v>24</v>
          </cell>
        </row>
        <row r="2583">
          <cell r="D2583">
            <v>330100023</v>
          </cell>
          <cell r="E2583" t="str">
            <v>困难气道盲探气管插管术</v>
          </cell>
          <cell r="F2583" t="str">
            <v>手术室内静脉给药，盲探下经鼻或经口气管插管，听诊判断气管导管的位置，固定气管导管，连接呼吸回路，麻醉机或呼吸机行机械通气。</v>
          </cell>
          <cell r="G2583" t="str">
            <v>异型气管导管</v>
          </cell>
          <cell r="H2583" t="str">
            <v>次</v>
          </cell>
        </row>
        <row r="2583">
          <cell r="J2583">
            <v>230</v>
          </cell>
          <cell r="K2583">
            <v>207</v>
          </cell>
          <cell r="L2583">
            <v>196</v>
          </cell>
          <cell r="M2583">
            <v>176</v>
          </cell>
          <cell r="N2583">
            <v>140</v>
          </cell>
        </row>
        <row r="2584">
          <cell r="D2584">
            <v>330100024</v>
          </cell>
          <cell r="E2584" t="str">
            <v>可视喉镜辅助下气管插管术</v>
          </cell>
          <cell r="F2584" t="str">
            <v>手术室内在可视喉镜引导下行气管插管术。静脉给药，清理口腔分泌物，咽喉表面麻醉，经口置入喉镜，暴露声门后插管，听诊判断气管导管位置，固定气管导管，连接呼吸回路，麻醉机或呼吸机行机械通气。</v>
          </cell>
          <cell r="G2584" t="str">
            <v>一次性可视喉镜片</v>
          </cell>
          <cell r="H2584" t="str">
            <v>次</v>
          </cell>
        </row>
        <row r="2584">
          <cell r="J2584">
            <v>138</v>
          </cell>
          <cell r="K2584">
            <v>124</v>
          </cell>
          <cell r="L2584">
            <v>117</v>
          </cell>
          <cell r="M2584">
            <v>106</v>
          </cell>
          <cell r="N2584">
            <v>84</v>
          </cell>
        </row>
        <row r="2585">
          <cell r="D2585">
            <v>3302</v>
          </cell>
          <cell r="E2585" t="str">
            <v>2．神经系统手术</v>
          </cell>
        </row>
        <row r="2585">
          <cell r="H2585" t="str">
            <v>/</v>
          </cell>
          <cell r="I2585" t="str">
            <v>使用汽钻头（指一次性磨钻头、铣刀）每次手术加收120元</v>
          </cell>
          <cell r="J2585" t="str">
            <v>/</v>
          </cell>
          <cell r="K2585" t="str">
            <v>/</v>
          </cell>
          <cell r="L2585" t="str">
            <v>/</v>
          </cell>
          <cell r="M2585" t="str">
            <v>/</v>
          </cell>
          <cell r="N2585" t="str">
            <v>/</v>
          </cell>
        </row>
        <row r="2586">
          <cell r="D2586">
            <v>330201</v>
          </cell>
          <cell r="E2586" t="str">
            <v>颅骨和脑手术</v>
          </cell>
        </row>
        <row r="2586">
          <cell r="H2586" t="str">
            <v>/</v>
          </cell>
        </row>
        <row r="2586">
          <cell r="J2586" t="str">
            <v>/</v>
          </cell>
          <cell r="K2586" t="str">
            <v>/</v>
          </cell>
          <cell r="L2586" t="str">
            <v>/</v>
          </cell>
          <cell r="M2586" t="str">
            <v>/</v>
          </cell>
          <cell r="N2586" t="str">
            <v>/</v>
          </cell>
        </row>
        <row r="2587">
          <cell r="D2587">
            <v>330201001</v>
          </cell>
          <cell r="E2587" t="str">
            <v>头皮肿物切除术</v>
          </cell>
          <cell r="F2587" t="str">
            <v>不含植皮</v>
          </cell>
        </row>
        <row r="2587">
          <cell r="H2587" t="str">
            <v>次</v>
          </cell>
          <cell r="I2587" t="str">
            <v>直径大于4cm加收50%。</v>
          </cell>
          <cell r="J2587">
            <v>568</v>
          </cell>
          <cell r="K2587">
            <v>511</v>
          </cell>
          <cell r="L2587">
            <v>483</v>
          </cell>
          <cell r="M2587">
            <v>435</v>
          </cell>
          <cell r="N2587">
            <v>348</v>
          </cell>
        </row>
        <row r="2588">
          <cell r="D2588">
            <v>330201002</v>
          </cell>
          <cell r="E2588" t="str">
            <v>颅骨骨瘤切除术</v>
          </cell>
        </row>
        <row r="2588">
          <cell r="G2588" t="str">
            <v>假体</v>
          </cell>
          <cell r="H2588" t="str">
            <v>次</v>
          </cell>
        </row>
        <row r="2588">
          <cell r="J2588">
            <v>897</v>
          </cell>
          <cell r="K2588">
            <v>807</v>
          </cell>
          <cell r="L2588">
            <v>762</v>
          </cell>
          <cell r="M2588">
            <v>685</v>
          </cell>
          <cell r="N2588">
            <v>548</v>
          </cell>
        </row>
        <row r="2589">
          <cell r="D2589">
            <v>330201003</v>
          </cell>
          <cell r="E2589" t="str">
            <v>帽状腱膜下血肿切开引流术</v>
          </cell>
          <cell r="F2589" t="str">
            <v>脓肿切开引流参照执行</v>
          </cell>
        </row>
        <row r="2589">
          <cell r="H2589" t="str">
            <v>次</v>
          </cell>
          <cell r="I2589" t="str">
            <v>只需穿刺按每次100元收取</v>
          </cell>
          <cell r="J2589">
            <v>598</v>
          </cell>
          <cell r="K2589">
            <v>538</v>
          </cell>
          <cell r="L2589">
            <v>508</v>
          </cell>
          <cell r="M2589">
            <v>432</v>
          </cell>
          <cell r="N2589">
            <v>346</v>
          </cell>
        </row>
        <row r="2590">
          <cell r="D2590">
            <v>330201004</v>
          </cell>
          <cell r="E2590" t="str">
            <v>颅内硬膜外血肿引流术</v>
          </cell>
          <cell r="F2590" t="str">
            <v>脓肿引流参照执行</v>
          </cell>
        </row>
        <row r="2590">
          <cell r="H2590" t="str">
            <v>次</v>
          </cell>
        </row>
        <row r="2590">
          <cell r="J2590">
            <v>910</v>
          </cell>
          <cell r="K2590">
            <v>818</v>
          </cell>
          <cell r="L2590">
            <v>774</v>
          </cell>
          <cell r="M2590">
            <v>696</v>
          </cell>
          <cell r="N2590">
            <v>555</v>
          </cell>
        </row>
        <row r="2591">
          <cell r="D2591">
            <v>330201005</v>
          </cell>
          <cell r="E2591" t="str">
            <v>脑脓肿穿刺引流术</v>
          </cell>
          <cell r="F2591" t="str">
            <v>不含开颅脓肿切除术</v>
          </cell>
        </row>
        <row r="2591">
          <cell r="H2591" t="str">
            <v>次</v>
          </cell>
        </row>
        <row r="2591">
          <cell r="J2591">
            <v>910</v>
          </cell>
          <cell r="K2591">
            <v>819</v>
          </cell>
          <cell r="L2591">
            <v>774</v>
          </cell>
          <cell r="M2591">
            <v>696</v>
          </cell>
          <cell r="N2591">
            <v>556</v>
          </cell>
        </row>
        <row r="2592">
          <cell r="D2592">
            <v>330201006</v>
          </cell>
          <cell r="E2592" t="str">
            <v>开放性颅脑损伤清除术</v>
          </cell>
          <cell r="F2592" t="str">
            <v>火器伤参照执行</v>
          </cell>
          <cell r="G2592" t="str">
            <v>硬膜修补材料</v>
          </cell>
          <cell r="H2592" t="str">
            <v>次</v>
          </cell>
          <cell r="I2592" t="str">
            <v>静脉窦破裂手术加收50%</v>
          </cell>
          <cell r="J2592">
            <v>2340</v>
          </cell>
          <cell r="K2592">
            <v>2105</v>
          </cell>
          <cell r="L2592">
            <v>1989</v>
          </cell>
          <cell r="M2592">
            <v>1790</v>
          </cell>
          <cell r="N2592">
            <v>1430</v>
          </cell>
        </row>
        <row r="2593">
          <cell r="D2593">
            <v>330201007</v>
          </cell>
          <cell r="E2593" t="str">
            <v>颅骨凹陷骨折复位术</v>
          </cell>
          <cell r="F2593" t="str">
            <v>含碎骨片清除</v>
          </cell>
        </row>
        <row r="2593">
          <cell r="H2593" t="str">
            <v>次</v>
          </cell>
        </row>
        <row r="2593">
          <cell r="J2593">
            <v>1950</v>
          </cell>
          <cell r="K2593">
            <v>1755</v>
          </cell>
          <cell r="L2593">
            <v>1658</v>
          </cell>
          <cell r="M2593">
            <v>1492</v>
          </cell>
          <cell r="N2593">
            <v>1193</v>
          </cell>
        </row>
        <row r="2594">
          <cell r="D2594">
            <v>330201008</v>
          </cell>
          <cell r="E2594" t="str">
            <v>去颅骨骨瓣减压术</v>
          </cell>
        </row>
        <row r="2594">
          <cell r="H2594" t="str">
            <v>次</v>
          </cell>
        </row>
        <row r="2594">
          <cell r="J2594">
            <v>1950</v>
          </cell>
          <cell r="K2594">
            <v>1755</v>
          </cell>
          <cell r="L2594">
            <v>1658</v>
          </cell>
          <cell r="M2594">
            <v>1492</v>
          </cell>
          <cell r="N2594">
            <v>1193</v>
          </cell>
        </row>
        <row r="2595">
          <cell r="D2595">
            <v>330201009</v>
          </cell>
          <cell r="E2595" t="str">
            <v>颅骨修补术</v>
          </cell>
          <cell r="F2595" t="str">
            <v>假体植入参照执行</v>
          </cell>
          <cell r="G2595" t="str">
            <v>修补材料</v>
          </cell>
          <cell r="H2595" t="str">
            <v>次</v>
          </cell>
        </row>
        <row r="2595">
          <cell r="J2595">
            <v>1950</v>
          </cell>
          <cell r="K2595">
            <v>1755</v>
          </cell>
          <cell r="L2595">
            <v>1658</v>
          </cell>
          <cell r="M2595">
            <v>1492</v>
          </cell>
          <cell r="N2595">
            <v>1193</v>
          </cell>
        </row>
        <row r="2596">
          <cell r="D2596">
            <v>330201010</v>
          </cell>
          <cell r="E2596" t="str">
            <v>颅骨钻孔探查术</v>
          </cell>
        </row>
        <row r="2596">
          <cell r="H2596" t="str">
            <v>次</v>
          </cell>
          <cell r="I2596" t="str">
            <v>两孔以上加收50%</v>
          </cell>
          <cell r="J2596">
            <v>897</v>
          </cell>
          <cell r="K2596">
            <v>807</v>
          </cell>
          <cell r="L2596">
            <v>762</v>
          </cell>
          <cell r="M2596">
            <v>685</v>
          </cell>
          <cell r="N2596">
            <v>547</v>
          </cell>
        </row>
        <row r="2597">
          <cell r="D2597">
            <v>330201011</v>
          </cell>
          <cell r="E2597" t="str">
            <v>经颅眶肿瘤切除术</v>
          </cell>
        </row>
        <row r="2597">
          <cell r="H2597" t="str">
            <v>次</v>
          </cell>
          <cell r="I2597" t="str">
            <v>*</v>
          </cell>
          <cell r="J2597">
            <v>4668</v>
          </cell>
          <cell r="K2597">
            <v>4200</v>
          </cell>
          <cell r="L2597">
            <v>3967</v>
          </cell>
          <cell r="M2597">
            <v>3570</v>
          </cell>
          <cell r="N2597">
            <v>2855</v>
          </cell>
        </row>
        <row r="2598">
          <cell r="D2598">
            <v>330201012</v>
          </cell>
          <cell r="E2598" t="str">
            <v>经颅内镜活检术</v>
          </cell>
        </row>
        <row r="2598">
          <cell r="H2598" t="str">
            <v>次</v>
          </cell>
          <cell r="I2598" t="str">
            <v>△</v>
          </cell>
          <cell r="J2598">
            <v>2038</v>
          </cell>
          <cell r="K2598">
            <v>1834</v>
          </cell>
          <cell r="L2598">
            <v>1732</v>
          </cell>
          <cell r="M2598">
            <v>1558</v>
          </cell>
          <cell r="N2598">
            <v>1245</v>
          </cell>
        </row>
        <row r="2599">
          <cell r="D2599">
            <v>330201013</v>
          </cell>
          <cell r="E2599" t="str">
            <v>慢性硬膜下血肿钻孔术</v>
          </cell>
          <cell r="F2599" t="str">
            <v>高血压脑出血碎吸术参照执行</v>
          </cell>
        </row>
        <row r="2599">
          <cell r="H2599" t="str">
            <v>次</v>
          </cell>
        </row>
        <row r="2599">
          <cell r="J2599">
            <v>1950</v>
          </cell>
          <cell r="K2599">
            <v>1755</v>
          </cell>
          <cell r="L2599">
            <v>1658</v>
          </cell>
          <cell r="M2599">
            <v>1492</v>
          </cell>
          <cell r="N2599">
            <v>1193</v>
          </cell>
        </row>
        <row r="2600">
          <cell r="D2600">
            <v>330201014</v>
          </cell>
          <cell r="E2600" t="str">
            <v>颅内多发血肿清除术</v>
          </cell>
          <cell r="F2600" t="str">
            <v>含同一部位硬膜外、硬膜下、脑内血肿清除术</v>
          </cell>
        </row>
        <row r="2600">
          <cell r="H2600" t="str">
            <v>次</v>
          </cell>
          <cell r="I2600" t="str">
            <v>非同一部位血肿加收50%△</v>
          </cell>
          <cell r="J2600">
            <v>2717</v>
          </cell>
          <cell r="K2600">
            <v>2445</v>
          </cell>
          <cell r="L2600">
            <v>2309</v>
          </cell>
          <cell r="M2600">
            <v>2078</v>
          </cell>
          <cell r="N2600">
            <v>1662</v>
          </cell>
        </row>
        <row r="2601">
          <cell r="D2601">
            <v>330201015</v>
          </cell>
          <cell r="E2601" t="str">
            <v>颅内血肿清除术</v>
          </cell>
          <cell r="F2601" t="str">
            <v>单纯硬膜外、硬膜下、脑内血肿清除术分别参照执行</v>
          </cell>
        </row>
        <row r="2601">
          <cell r="H2601" t="str">
            <v>次</v>
          </cell>
          <cell r="I2601" t="str">
            <v>△</v>
          </cell>
          <cell r="J2601">
            <v>2445</v>
          </cell>
          <cell r="K2601">
            <v>2201</v>
          </cell>
          <cell r="L2601">
            <v>2078</v>
          </cell>
          <cell r="M2601">
            <v>1870</v>
          </cell>
          <cell r="N2601">
            <v>1495</v>
          </cell>
        </row>
        <row r="2602">
          <cell r="D2602">
            <v>330201016</v>
          </cell>
          <cell r="E2602" t="str">
            <v>开颅颅内减压术</v>
          </cell>
          <cell r="F2602" t="str">
            <v>大脑颞极、额极、枕极切除、颞肌下减压分别参照执行</v>
          </cell>
        </row>
        <row r="2602">
          <cell r="H2602" t="str">
            <v>次</v>
          </cell>
        </row>
        <row r="2602">
          <cell r="J2602">
            <v>2600</v>
          </cell>
          <cell r="K2602">
            <v>2340</v>
          </cell>
          <cell r="L2602">
            <v>2210</v>
          </cell>
          <cell r="M2602">
            <v>1988</v>
          </cell>
          <cell r="N2602">
            <v>1590</v>
          </cell>
        </row>
        <row r="2603">
          <cell r="D2603">
            <v>330201017</v>
          </cell>
          <cell r="E2603" t="str">
            <v>经颅视神经管减压术</v>
          </cell>
        </row>
        <row r="2603">
          <cell r="H2603" t="str">
            <v>次</v>
          </cell>
          <cell r="I2603" t="str">
            <v>*</v>
          </cell>
          <cell r="J2603">
            <v>3112</v>
          </cell>
          <cell r="K2603">
            <v>2800</v>
          </cell>
          <cell r="L2603">
            <v>2645</v>
          </cell>
          <cell r="M2603">
            <v>2380</v>
          </cell>
          <cell r="N2603">
            <v>1903</v>
          </cell>
        </row>
        <row r="2604">
          <cell r="D2604">
            <v>330201018</v>
          </cell>
          <cell r="E2604" t="str">
            <v>颅内压监护传感器置入术</v>
          </cell>
          <cell r="F2604" t="str">
            <v>颅内硬膜下、硬膜外、脑内、脑室内分别参照执行</v>
          </cell>
          <cell r="G2604" t="str">
            <v>监护材料</v>
          </cell>
          <cell r="H2604" t="str">
            <v>次</v>
          </cell>
        </row>
        <row r="2604">
          <cell r="J2604">
            <v>1040</v>
          </cell>
          <cell r="K2604">
            <v>935</v>
          </cell>
          <cell r="L2604">
            <v>884</v>
          </cell>
          <cell r="M2604">
            <v>795</v>
          </cell>
          <cell r="N2604">
            <v>635</v>
          </cell>
        </row>
        <row r="2605">
          <cell r="D2605">
            <v>330201019</v>
          </cell>
          <cell r="E2605" t="str">
            <v>侧脑室分流术</v>
          </cell>
          <cell r="F2605" t="str">
            <v>含分流管调整；侧脑室-心房分流术、侧脑室-膀胱分流术、侧脑室-腹腔分流术分别参照执行</v>
          </cell>
          <cell r="G2605" t="str">
            <v>分流管</v>
          </cell>
          <cell r="H2605" t="str">
            <v>次</v>
          </cell>
          <cell r="I2605" t="str">
            <v>△</v>
          </cell>
          <cell r="J2605">
            <v>2445</v>
          </cell>
          <cell r="K2605">
            <v>2201</v>
          </cell>
          <cell r="L2605">
            <v>2078</v>
          </cell>
          <cell r="M2605">
            <v>1870</v>
          </cell>
          <cell r="N2605">
            <v>1495</v>
          </cell>
        </row>
        <row r="2606">
          <cell r="D2606">
            <v>330201020</v>
          </cell>
          <cell r="E2606" t="str">
            <v>脑室钻孔伴脑室引流术</v>
          </cell>
        </row>
        <row r="2606">
          <cell r="H2606" t="str">
            <v>次</v>
          </cell>
        </row>
        <row r="2606">
          <cell r="J2606">
            <v>1515</v>
          </cell>
          <cell r="K2606">
            <v>1364</v>
          </cell>
          <cell r="L2606">
            <v>1288</v>
          </cell>
          <cell r="M2606">
            <v>1095</v>
          </cell>
          <cell r="N2606">
            <v>876</v>
          </cell>
        </row>
        <row r="2607">
          <cell r="D2607">
            <v>330201021</v>
          </cell>
          <cell r="E2607" t="str">
            <v>颅内蛛网膜囊肿分流术</v>
          </cell>
          <cell r="F2607" t="str">
            <v>含囊肿切除</v>
          </cell>
        </row>
        <row r="2607">
          <cell r="H2607" t="str">
            <v>次</v>
          </cell>
          <cell r="I2607" t="str">
            <v>△</v>
          </cell>
          <cell r="J2607">
            <v>2717</v>
          </cell>
          <cell r="K2607">
            <v>2445</v>
          </cell>
          <cell r="L2607">
            <v>2309</v>
          </cell>
          <cell r="M2607">
            <v>2078</v>
          </cell>
          <cell r="N2607">
            <v>1662</v>
          </cell>
        </row>
        <row r="2608">
          <cell r="D2608">
            <v>330201022</v>
          </cell>
          <cell r="E2608" t="str">
            <v>幕上浅部病变切除术</v>
          </cell>
          <cell r="F2608" t="str">
            <v>大脑半球胶质瘤、转移癌、胶质增生、大脑半球凸面脑膜瘤、脑脓肿分别参照执行；不含矢状窦旁脑膜瘤、大脑镰旁脑膜瘤</v>
          </cell>
        </row>
        <row r="2608">
          <cell r="H2608" t="str">
            <v>次</v>
          </cell>
        </row>
        <row r="2608">
          <cell r="J2608">
            <v>3380</v>
          </cell>
          <cell r="K2608">
            <v>3042</v>
          </cell>
          <cell r="L2608">
            <v>2873</v>
          </cell>
          <cell r="M2608">
            <v>2585</v>
          </cell>
          <cell r="N2608">
            <v>2068</v>
          </cell>
        </row>
        <row r="2609">
          <cell r="D2609">
            <v>330201023</v>
          </cell>
          <cell r="E2609" t="str">
            <v>大静脉窦旁脑膜瘤切除+血管窦重建术</v>
          </cell>
          <cell r="F2609" t="str">
            <v>矢状窦、横窦、窦汇区脑膜瘤分别参照执行</v>
          </cell>
          <cell r="G2609" t="str">
            <v>人工血管</v>
          </cell>
          <cell r="H2609" t="str">
            <v>次</v>
          </cell>
        </row>
        <row r="2609">
          <cell r="J2609">
            <v>3640</v>
          </cell>
          <cell r="K2609">
            <v>3276</v>
          </cell>
          <cell r="L2609">
            <v>3094</v>
          </cell>
          <cell r="M2609">
            <v>2784</v>
          </cell>
          <cell r="N2609">
            <v>2227</v>
          </cell>
        </row>
        <row r="2610">
          <cell r="D2610">
            <v>330201024</v>
          </cell>
          <cell r="E2610" t="str">
            <v>幕上深部病变切除术</v>
          </cell>
          <cell r="F2610" t="str">
            <v>脑室内肿瘤、海绵状血管瘤、胼胝体肿瘤、三室前(突入到第三脑室）颅咽管瘤、后部肿瘤、脑脓肿分别参照执行；不含矢状窦旁脑膜瘤</v>
          </cell>
        </row>
        <row r="2610">
          <cell r="H2610" t="str">
            <v>次</v>
          </cell>
          <cell r="I2610" t="str">
            <v>*</v>
          </cell>
          <cell r="J2610">
            <v>5447</v>
          </cell>
          <cell r="K2610">
            <v>4902</v>
          </cell>
          <cell r="L2610">
            <v>4630</v>
          </cell>
          <cell r="M2610">
            <v>4166</v>
          </cell>
          <cell r="N2610">
            <v>3333</v>
          </cell>
        </row>
        <row r="2611">
          <cell r="D2611">
            <v>330201025</v>
          </cell>
          <cell r="E2611" t="str">
            <v>第四脑室肿瘤切除术</v>
          </cell>
          <cell r="F2611" t="str">
            <v>小脑下蚓部、四室室管膜瘤、四室导水管囊虫分别参照执行；不含桥脑、延髓突入四室胶质瘤</v>
          </cell>
        </row>
        <row r="2611">
          <cell r="H2611" t="str">
            <v>次</v>
          </cell>
          <cell r="I2611" t="str">
            <v>*</v>
          </cell>
          <cell r="J2611">
            <v>5447</v>
          </cell>
          <cell r="K2611">
            <v>4902</v>
          </cell>
          <cell r="L2611">
            <v>4629</v>
          </cell>
          <cell r="M2611">
            <v>4166</v>
          </cell>
          <cell r="N2611">
            <v>3332</v>
          </cell>
        </row>
        <row r="2612">
          <cell r="D2612">
            <v>330201026</v>
          </cell>
          <cell r="E2612" t="str">
            <v>经颅内镜脑室肿瘤切除术</v>
          </cell>
        </row>
        <row r="2612">
          <cell r="H2612" t="str">
            <v>次</v>
          </cell>
          <cell r="I2612" t="str">
            <v>*</v>
          </cell>
          <cell r="J2612">
            <v>4668</v>
          </cell>
          <cell r="K2612">
            <v>4200</v>
          </cell>
          <cell r="L2612">
            <v>3967</v>
          </cell>
          <cell r="M2612">
            <v>3570</v>
          </cell>
          <cell r="N2612">
            <v>2855</v>
          </cell>
        </row>
        <row r="2613">
          <cell r="D2613">
            <v>330201027</v>
          </cell>
          <cell r="E2613" t="str">
            <v>桥小脑角肿瘤切除术</v>
          </cell>
          <cell r="F2613" t="str">
            <v>听神经瘤、三叉神经鞘瘤、胆脂瘤、蛛网膜囊肿分别参照执行；不含面神经吻合术、术中神经电监测</v>
          </cell>
        </row>
        <row r="2613">
          <cell r="H2613" t="str">
            <v>次</v>
          </cell>
          <cell r="I2613" t="str">
            <v>*</v>
          </cell>
          <cell r="J2613">
            <v>5447</v>
          </cell>
          <cell r="K2613">
            <v>4902</v>
          </cell>
          <cell r="L2613">
            <v>4630</v>
          </cell>
          <cell r="M2613">
            <v>4166</v>
          </cell>
          <cell r="N2613">
            <v>3333</v>
          </cell>
        </row>
        <row r="2614">
          <cell r="D2614">
            <v>330201028</v>
          </cell>
          <cell r="E2614" t="str">
            <v>脑皮质切除术</v>
          </cell>
        </row>
        <row r="2614">
          <cell r="H2614" t="str">
            <v>次</v>
          </cell>
          <cell r="I2614" t="str">
            <v>*</v>
          </cell>
          <cell r="J2614">
            <v>4357</v>
          </cell>
          <cell r="K2614">
            <v>3921</v>
          </cell>
          <cell r="L2614">
            <v>3703</v>
          </cell>
          <cell r="M2614">
            <v>3332</v>
          </cell>
          <cell r="N2614">
            <v>2664</v>
          </cell>
        </row>
        <row r="2615">
          <cell r="D2615">
            <v>330201029</v>
          </cell>
          <cell r="E2615" t="str">
            <v>大脑半球切除术</v>
          </cell>
          <cell r="F2615" t="str">
            <v>不含术中脑电监测</v>
          </cell>
        </row>
        <row r="2615">
          <cell r="H2615" t="str">
            <v>次</v>
          </cell>
          <cell r="I2615" t="str">
            <v>*</v>
          </cell>
          <cell r="J2615">
            <v>4357</v>
          </cell>
          <cell r="K2615">
            <v>3921</v>
          </cell>
          <cell r="L2615">
            <v>3703</v>
          </cell>
          <cell r="M2615">
            <v>3332</v>
          </cell>
          <cell r="N2615">
            <v>2664</v>
          </cell>
        </row>
        <row r="2616">
          <cell r="D2616">
            <v>330201030</v>
          </cell>
          <cell r="E2616" t="str">
            <v>选择性杏仁核海马切除术</v>
          </cell>
          <cell r="F2616" t="str">
            <v>不含术中脑电监测</v>
          </cell>
        </row>
        <row r="2616">
          <cell r="H2616" t="str">
            <v>次</v>
          </cell>
          <cell r="I2616" t="str">
            <v>*</v>
          </cell>
          <cell r="J2616">
            <v>4357</v>
          </cell>
          <cell r="K2616">
            <v>3921</v>
          </cell>
          <cell r="L2616">
            <v>3703</v>
          </cell>
          <cell r="M2616">
            <v>3332</v>
          </cell>
          <cell r="N2616">
            <v>2664</v>
          </cell>
        </row>
        <row r="2617">
          <cell r="D2617">
            <v>330201031</v>
          </cell>
          <cell r="E2617" t="str">
            <v>胼胝体切开术</v>
          </cell>
          <cell r="F2617" t="str">
            <v>不含癫痫病灶切除术、术中脑电监测</v>
          </cell>
        </row>
        <row r="2617">
          <cell r="H2617" t="str">
            <v>次</v>
          </cell>
          <cell r="I2617" t="str">
            <v>*</v>
          </cell>
          <cell r="J2617">
            <v>4357</v>
          </cell>
          <cell r="K2617">
            <v>3921</v>
          </cell>
          <cell r="L2617">
            <v>3703</v>
          </cell>
          <cell r="M2617">
            <v>3332</v>
          </cell>
          <cell r="N2617">
            <v>2664</v>
          </cell>
        </row>
        <row r="2618">
          <cell r="D2618">
            <v>330201032</v>
          </cell>
          <cell r="E2618" t="str">
            <v>多处软脑膜下横纤维切断术</v>
          </cell>
          <cell r="F2618" t="str">
            <v>不含术中脑电监测</v>
          </cell>
        </row>
        <row r="2618">
          <cell r="H2618" t="str">
            <v>次</v>
          </cell>
          <cell r="I2618" t="str">
            <v>*</v>
          </cell>
          <cell r="J2618">
            <v>3891</v>
          </cell>
          <cell r="K2618">
            <v>3501</v>
          </cell>
          <cell r="L2618">
            <v>3307</v>
          </cell>
          <cell r="M2618">
            <v>2976</v>
          </cell>
          <cell r="N2618">
            <v>2380</v>
          </cell>
        </row>
        <row r="2619">
          <cell r="D2619">
            <v>330201033</v>
          </cell>
          <cell r="E2619" t="str">
            <v>癫痫病灶切除术</v>
          </cell>
          <cell r="F2619" t="str">
            <v>病灶切除、软脑膜下烧灼术、脑叶切除分别参照执行；不含术中脑电监测</v>
          </cell>
        </row>
        <row r="2619">
          <cell r="H2619" t="str">
            <v>次</v>
          </cell>
          <cell r="I2619" t="str">
            <v>术中发现病灶按肿瘤切除手术计价*</v>
          </cell>
          <cell r="J2619">
            <v>3891</v>
          </cell>
          <cell r="K2619">
            <v>3501</v>
          </cell>
          <cell r="L2619">
            <v>3307</v>
          </cell>
          <cell r="M2619">
            <v>2976</v>
          </cell>
          <cell r="N2619">
            <v>2380</v>
          </cell>
        </row>
        <row r="2620">
          <cell r="D2620">
            <v>330201034</v>
          </cell>
          <cell r="E2620" t="str">
            <v>癫痫刀手术</v>
          </cell>
          <cell r="F2620" t="str">
            <v>含手术计划系统、CT定位、24小时脑电图动态监测、皮层电极</v>
          </cell>
        </row>
        <row r="2620">
          <cell r="H2620" t="str">
            <v>次</v>
          </cell>
          <cell r="I2620" t="str">
            <v>治疗难治性癫痫*</v>
          </cell>
          <cell r="J2620">
            <v>6224</v>
          </cell>
          <cell r="K2620">
            <v>5601</v>
          </cell>
          <cell r="L2620">
            <v>5290</v>
          </cell>
          <cell r="M2620">
            <v>4760</v>
          </cell>
          <cell r="N2620">
            <v>3807</v>
          </cell>
        </row>
        <row r="2621">
          <cell r="D2621">
            <v>330201035</v>
          </cell>
          <cell r="E2621" t="str">
            <v>脑深部电极置入术</v>
          </cell>
          <cell r="F2621" t="str">
            <v>增加:脑部刺激器置入术参照执行。</v>
          </cell>
        </row>
        <row r="2621">
          <cell r="H2621" t="str">
            <v>次</v>
          </cell>
          <cell r="I2621" t="str">
            <v>△</v>
          </cell>
          <cell r="J2621">
            <v>2717</v>
          </cell>
          <cell r="K2621">
            <v>2445</v>
          </cell>
          <cell r="L2621">
            <v>2309</v>
          </cell>
          <cell r="M2621">
            <v>2077</v>
          </cell>
          <cell r="N2621">
            <v>1661</v>
          </cell>
        </row>
        <row r="2622">
          <cell r="D2622">
            <v>330201036</v>
          </cell>
          <cell r="E2622" t="str">
            <v>小脑半球病变切除术</v>
          </cell>
          <cell r="F2622" t="str">
            <v>小脑半球胶质瘤、血管网织细胞瘤、转移癌、脑脓肿、自发性出血分别参照执行</v>
          </cell>
        </row>
        <row r="2622">
          <cell r="H2622" t="str">
            <v>次</v>
          </cell>
          <cell r="I2622" t="str">
            <v>△</v>
          </cell>
          <cell r="J2622">
            <v>3532</v>
          </cell>
          <cell r="K2622">
            <v>3179</v>
          </cell>
          <cell r="L2622">
            <v>3002</v>
          </cell>
          <cell r="M2622">
            <v>2701</v>
          </cell>
          <cell r="N2622">
            <v>2160</v>
          </cell>
        </row>
        <row r="2623">
          <cell r="D2623">
            <v>330201037</v>
          </cell>
          <cell r="E2623" t="str">
            <v>脑干肿瘤切除术</v>
          </cell>
          <cell r="F2623" t="str">
            <v>中脑、桥脑、延髓、丘脑肿瘤、自发脑干血肿、脑干血管畸形、小脑实性血网分别参照执行</v>
          </cell>
        </row>
        <row r="2623">
          <cell r="H2623" t="str">
            <v>次</v>
          </cell>
          <cell r="I2623" t="str">
            <v>*</v>
          </cell>
          <cell r="J2623">
            <v>7003</v>
          </cell>
          <cell r="K2623">
            <v>6303</v>
          </cell>
          <cell r="L2623">
            <v>5952</v>
          </cell>
          <cell r="M2623">
            <v>5357</v>
          </cell>
          <cell r="N2623">
            <v>4285</v>
          </cell>
        </row>
        <row r="2624">
          <cell r="D2624">
            <v>330201038</v>
          </cell>
          <cell r="E2624" t="str">
            <v>鞍区占位病变切除术</v>
          </cell>
          <cell r="F2624" t="str">
            <v>垂体瘤、鞍区颅咽管瘤、视神经胶质瘤分别参照执行；不含侵袭性垂体瘤、突入到第三脑室颅咽管瘤、鞍结节脑膜瘤、下丘脑胶质瘤</v>
          </cell>
        </row>
        <row r="2624">
          <cell r="H2624" t="str">
            <v>次</v>
          </cell>
          <cell r="I2624" t="str">
            <v>*</v>
          </cell>
          <cell r="J2624">
            <v>6224</v>
          </cell>
          <cell r="K2624">
            <v>5602</v>
          </cell>
          <cell r="L2624">
            <v>5290</v>
          </cell>
          <cell r="M2624">
            <v>4760</v>
          </cell>
          <cell r="N2624">
            <v>3808</v>
          </cell>
        </row>
        <row r="2625">
          <cell r="D2625">
            <v>330201039</v>
          </cell>
          <cell r="E2625" t="str">
            <v>垂体瘤切除术</v>
          </cell>
          <cell r="F2625" t="str">
            <v>含取脂肪填塞；经口腔、鼻腔分别参照执行</v>
          </cell>
          <cell r="G2625" t="str">
            <v>生物胶</v>
          </cell>
          <cell r="H2625" t="str">
            <v>次</v>
          </cell>
          <cell r="I2625" t="str">
            <v>*</v>
          </cell>
          <cell r="J2625">
            <v>4357</v>
          </cell>
          <cell r="K2625">
            <v>3921</v>
          </cell>
          <cell r="L2625">
            <v>3703</v>
          </cell>
          <cell r="M2625">
            <v>3332</v>
          </cell>
          <cell r="N2625">
            <v>2664</v>
          </cell>
        </row>
        <row r="2626">
          <cell r="D2626">
            <v>330201040</v>
          </cell>
          <cell r="E2626" t="str">
            <v>经口腔入路颅底斜坡肿瘤切除术</v>
          </cell>
          <cell r="F2626" t="str">
            <v>上颌入路颅底海绵窦侵入肿瘤切除术参照执行</v>
          </cell>
        </row>
        <row r="2626">
          <cell r="H2626" t="str">
            <v>次</v>
          </cell>
          <cell r="I2626" t="str">
            <v>*</v>
          </cell>
          <cell r="J2626">
            <v>6224</v>
          </cell>
          <cell r="K2626">
            <v>5601</v>
          </cell>
          <cell r="L2626">
            <v>5290</v>
          </cell>
          <cell r="M2626">
            <v>4760</v>
          </cell>
          <cell r="N2626">
            <v>3807</v>
          </cell>
        </row>
        <row r="2627">
          <cell r="D2627">
            <v>330201041</v>
          </cell>
          <cell r="E2627" t="str">
            <v>颅底肿瘤切除术</v>
          </cell>
          <cell r="F2627" t="str">
            <v>前、中颅窝颅内外沟通性肿瘤、前、中、后颅窝底肿瘤(鞍结节脑膜瘤、侵袭性垂体瘤、脊索瘤、神经鞘瘤)、颈静脉孔区肿瘤、上颌外旋颅底手术分别参照执行；不含胆脂瘤、囊肿</v>
          </cell>
        </row>
        <row r="2627">
          <cell r="H2627" t="str">
            <v>次</v>
          </cell>
          <cell r="I2627" t="str">
            <v>颅底再造按颅骨修补处理</v>
          </cell>
          <cell r="J2627">
            <v>6224</v>
          </cell>
          <cell r="K2627">
            <v>5602</v>
          </cell>
          <cell r="L2627">
            <v>5290</v>
          </cell>
          <cell r="M2627">
            <v>4760</v>
          </cell>
          <cell r="N2627">
            <v>3808</v>
          </cell>
        </row>
        <row r="2628">
          <cell r="D2628">
            <v>330201042</v>
          </cell>
          <cell r="E2628" t="str">
            <v>经颅内镜第三脑室底造瘘术</v>
          </cell>
        </row>
        <row r="2628">
          <cell r="H2628" t="str">
            <v>次</v>
          </cell>
          <cell r="I2628" t="str">
            <v>△</v>
          </cell>
          <cell r="J2628">
            <v>3396</v>
          </cell>
          <cell r="K2628">
            <v>3056</v>
          </cell>
          <cell r="L2628">
            <v>2886</v>
          </cell>
          <cell r="M2628">
            <v>2597</v>
          </cell>
          <cell r="N2628">
            <v>2077</v>
          </cell>
        </row>
        <row r="2629">
          <cell r="D2629">
            <v>330201043</v>
          </cell>
          <cell r="E2629" t="str">
            <v>经脑室镜胶样囊肿切除术</v>
          </cell>
        </row>
        <row r="2629">
          <cell r="H2629" t="str">
            <v>次</v>
          </cell>
          <cell r="I2629" t="str">
            <v>*</v>
          </cell>
          <cell r="J2629">
            <v>4668</v>
          </cell>
          <cell r="K2629">
            <v>4200</v>
          </cell>
          <cell r="L2629">
            <v>3967</v>
          </cell>
          <cell r="M2629">
            <v>3570</v>
          </cell>
          <cell r="N2629">
            <v>2855</v>
          </cell>
        </row>
        <row r="2630">
          <cell r="D2630">
            <v>330201044</v>
          </cell>
          <cell r="E2630" t="str">
            <v>脑囊虫摘除术</v>
          </cell>
        </row>
        <row r="2630">
          <cell r="H2630" t="str">
            <v>次</v>
          </cell>
        </row>
        <row r="2630">
          <cell r="J2630">
            <v>3250</v>
          </cell>
          <cell r="K2630">
            <v>2924</v>
          </cell>
          <cell r="L2630">
            <v>2762</v>
          </cell>
          <cell r="M2630">
            <v>2485</v>
          </cell>
          <cell r="N2630">
            <v>1987</v>
          </cell>
        </row>
        <row r="2631">
          <cell r="D2631">
            <v>330201045</v>
          </cell>
          <cell r="E2631" t="str">
            <v>经颅内镜经鼻蝶垂体肿瘤切除术</v>
          </cell>
        </row>
        <row r="2631">
          <cell r="H2631" t="str">
            <v>次</v>
          </cell>
          <cell r="I2631" t="str">
            <v>*</v>
          </cell>
          <cell r="J2631">
            <v>4357</v>
          </cell>
          <cell r="K2631">
            <v>3921</v>
          </cell>
          <cell r="L2631">
            <v>3703</v>
          </cell>
          <cell r="M2631">
            <v>3332</v>
          </cell>
          <cell r="N2631">
            <v>2665</v>
          </cell>
        </row>
        <row r="2632">
          <cell r="D2632">
            <v>330201046</v>
          </cell>
          <cell r="E2632" t="str">
            <v>经颅内镜脑内囊肿造口术</v>
          </cell>
        </row>
        <row r="2632">
          <cell r="H2632" t="str">
            <v>次</v>
          </cell>
          <cell r="I2632" t="str">
            <v>△</v>
          </cell>
          <cell r="J2632">
            <v>2717</v>
          </cell>
          <cell r="K2632">
            <v>2445</v>
          </cell>
          <cell r="L2632">
            <v>2309</v>
          </cell>
          <cell r="M2632">
            <v>2077</v>
          </cell>
          <cell r="N2632">
            <v>1661</v>
          </cell>
        </row>
        <row r="2633">
          <cell r="D2633">
            <v>330201047</v>
          </cell>
          <cell r="E2633" t="str">
            <v>经颅内镜脑内异物摘除术</v>
          </cell>
        </row>
        <row r="2633">
          <cell r="H2633" t="str">
            <v>次</v>
          </cell>
          <cell r="I2633" t="str">
            <v>*</v>
          </cell>
          <cell r="J2633">
            <v>3112</v>
          </cell>
          <cell r="K2633">
            <v>2800</v>
          </cell>
          <cell r="L2633">
            <v>2645</v>
          </cell>
          <cell r="M2633">
            <v>2380</v>
          </cell>
          <cell r="N2633">
            <v>1903</v>
          </cell>
        </row>
        <row r="2634">
          <cell r="D2634">
            <v>330201048</v>
          </cell>
          <cell r="E2634" t="str">
            <v>经颅内镜脑室脉络丛烧灼术</v>
          </cell>
        </row>
        <row r="2634">
          <cell r="H2634" t="str">
            <v>次</v>
          </cell>
        </row>
        <row r="2634">
          <cell r="J2634">
            <v>2600</v>
          </cell>
          <cell r="K2634">
            <v>2339</v>
          </cell>
          <cell r="L2634">
            <v>2209</v>
          </cell>
          <cell r="M2634">
            <v>1988</v>
          </cell>
          <cell r="N2634">
            <v>1589</v>
          </cell>
        </row>
        <row r="2635">
          <cell r="D2635">
            <v>330201049</v>
          </cell>
          <cell r="E2635" t="str">
            <v>终板造瘘术</v>
          </cell>
        </row>
        <row r="2635">
          <cell r="H2635" t="str">
            <v>次</v>
          </cell>
          <cell r="I2635" t="str">
            <v>*</v>
          </cell>
          <cell r="J2635">
            <v>3112</v>
          </cell>
          <cell r="K2635">
            <v>2801</v>
          </cell>
          <cell r="L2635">
            <v>2645</v>
          </cell>
          <cell r="M2635">
            <v>2380</v>
          </cell>
          <cell r="N2635">
            <v>1904</v>
          </cell>
        </row>
        <row r="2636">
          <cell r="D2636">
            <v>330201050</v>
          </cell>
          <cell r="E2636" t="str">
            <v>海绵窦瘘直接手术</v>
          </cell>
        </row>
        <row r="2636">
          <cell r="G2636" t="str">
            <v>栓塞材料</v>
          </cell>
          <cell r="H2636" t="str">
            <v>次</v>
          </cell>
        </row>
        <row r="2636">
          <cell r="J2636">
            <v>5200</v>
          </cell>
          <cell r="K2636">
            <v>4679</v>
          </cell>
          <cell r="L2636">
            <v>4419</v>
          </cell>
          <cell r="M2636">
            <v>3977</v>
          </cell>
          <cell r="N2636">
            <v>3180</v>
          </cell>
        </row>
        <row r="2637">
          <cell r="D2637">
            <v>330201051</v>
          </cell>
          <cell r="E2637" t="str">
            <v>脑脊液漏修补术</v>
          </cell>
          <cell r="F2637" t="str">
            <v>额窦修补、前颅窝、中颅窝底修补分别参照执行</v>
          </cell>
          <cell r="G2637" t="str">
            <v>生物胶、人工硬膜、钛钢板</v>
          </cell>
          <cell r="H2637" t="str">
            <v>次</v>
          </cell>
          <cell r="I2637" t="str">
            <v>△</v>
          </cell>
          <cell r="J2637">
            <v>3396</v>
          </cell>
          <cell r="K2637">
            <v>3056</v>
          </cell>
          <cell r="L2637">
            <v>2887</v>
          </cell>
          <cell r="M2637">
            <v>2598</v>
          </cell>
          <cell r="N2637">
            <v>2078</v>
          </cell>
        </row>
        <row r="2638">
          <cell r="D2638">
            <v>330201052</v>
          </cell>
          <cell r="E2638" t="str">
            <v>脑脊膜膨出修补术</v>
          </cell>
          <cell r="F2638" t="str">
            <v>指单纯脑脊膜膨出</v>
          </cell>
          <cell r="G2638" t="str">
            <v>重建硬膜及骨性材料</v>
          </cell>
          <cell r="H2638" t="str">
            <v>次</v>
          </cell>
        </row>
        <row r="2638">
          <cell r="J2638">
            <v>2600</v>
          </cell>
          <cell r="K2638">
            <v>2340</v>
          </cell>
          <cell r="L2638">
            <v>2210</v>
          </cell>
          <cell r="M2638">
            <v>1988</v>
          </cell>
          <cell r="N2638">
            <v>1590</v>
          </cell>
        </row>
        <row r="2639">
          <cell r="D2639">
            <v>330201053</v>
          </cell>
          <cell r="E2639" t="str">
            <v>环枕畸形减压术</v>
          </cell>
          <cell r="F2639" t="str">
            <v>含骨性结构减压、小脑扁桃体切除、硬膜减张缝合术</v>
          </cell>
        </row>
        <row r="2639">
          <cell r="H2639" t="str">
            <v>次</v>
          </cell>
          <cell r="I2639" t="str">
            <v>△</v>
          </cell>
          <cell r="J2639">
            <v>3396</v>
          </cell>
          <cell r="K2639">
            <v>3056</v>
          </cell>
          <cell r="L2639">
            <v>2887</v>
          </cell>
          <cell r="M2639">
            <v>2598</v>
          </cell>
          <cell r="N2639">
            <v>2078</v>
          </cell>
        </row>
        <row r="2640">
          <cell r="D2640">
            <v>330201054</v>
          </cell>
          <cell r="E2640" t="str">
            <v>经口齿状突切除术</v>
          </cell>
        </row>
        <row r="2640">
          <cell r="H2640" t="str">
            <v>次</v>
          </cell>
          <cell r="I2640" t="str">
            <v>*</v>
          </cell>
          <cell r="J2640">
            <v>4668</v>
          </cell>
          <cell r="K2640">
            <v>4200</v>
          </cell>
          <cell r="L2640">
            <v>3967</v>
          </cell>
          <cell r="M2640">
            <v>3570</v>
          </cell>
          <cell r="N2640">
            <v>2855</v>
          </cell>
        </row>
        <row r="2641">
          <cell r="D2641">
            <v>330201055</v>
          </cell>
          <cell r="E2641" t="str">
            <v>颅缝骨化症整形术</v>
          </cell>
        </row>
        <row r="2641">
          <cell r="G2641" t="str">
            <v>特殊固定材料</v>
          </cell>
          <cell r="H2641" t="str">
            <v>次</v>
          </cell>
        </row>
        <row r="2641">
          <cell r="J2641">
            <v>2600</v>
          </cell>
          <cell r="K2641">
            <v>2339</v>
          </cell>
          <cell r="L2641">
            <v>2209</v>
          </cell>
          <cell r="M2641">
            <v>1988</v>
          </cell>
          <cell r="N2641">
            <v>1589</v>
          </cell>
        </row>
        <row r="2642">
          <cell r="D2642">
            <v>330201056</v>
          </cell>
          <cell r="E2642" t="str">
            <v>骨纤维异常增殖切除整形术</v>
          </cell>
        </row>
        <row r="2642">
          <cell r="H2642" t="str">
            <v>次</v>
          </cell>
          <cell r="I2642" t="str">
            <v>△</v>
          </cell>
          <cell r="J2642">
            <v>3396</v>
          </cell>
          <cell r="K2642">
            <v>3056</v>
          </cell>
          <cell r="L2642">
            <v>2887</v>
          </cell>
          <cell r="M2642">
            <v>2598</v>
          </cell>
          <cell r="N2642">
            <v>2078</v>
          </cell>
        </row>
        <row r="2643">
          <cell r="D2643">
            <v>330201057</v>
          </cell>
          <cell r="E2643" t="str">
            <v>颅缝再造术</v>
          </cell>
        </row>
        <row r="2643">
          <cell r="H2643" t="str">
            <v>次</v>
          </cell>
        </row>
        <row r="2643">
          <cell r="J2643">
            <v>2600</v>
          </cell>
          <cell r="K2643">
            <v>2339</v>
          </cell>
          <cell r="L2643">
            <v>2209</v>
          </cell>
          <cell r="M2643">
            <v>1988</v>
          </cell>
          <cell r="N2643">
            <v>1589</v>
          </cell>
        </row>
        <row r="2644">
          <cell r="D2644">
            <v>330201058</v>
          </cell>
          <cell r="E2644" t="str">
            <v>大网膜颅内移植术</v>
          </cell>
          <cell r="F2644" t="str">
            <v>含大网膜切取</v>
          </cell>
        </row>
        <row r="2644">
          <cell r="H2644" t="str">
            <v>次</v>
          </cell>
          <cell r="I2644" t="str">
            <v>△</v>
          </cell>
          <cell r="J2644">
            <v>2717</v>
          </cell>
          <cell r="K2644">
            <v>2445</v>
          </cell>
          <cell r="L2644">
            <v>2309</v>
          </cell>
          <cell r="M2644">
            <v>2077</v>
          </cell>
          <cell r="N2644">
            <v>1661</v>
          </cell>
        </row>
        <row r="2645">
          <cell r="D2645">
            <v>330201059</v>
          </cell>
          <cell r="E2645" t="str">
            <v>立体定向颅内肿物清除术</v>
          </cell>
          <cell r="F2645" t="str">
            <v>血肿、脓肿、肿瘤清除以及取活检、取异物分别参照执行</v>
          </cell>
          <cell r="G2645" t="str">
            <v>引流</v>
          </cell>
          <cell r="H2645" t="str">
            <v>次</v>
          </cell>
          <cell r="I2645" t="str">
            <v>△</v>
          </cell>
          <cell r="J2645">
            <v>4174</v>
          </cell>
          <cell r="K2645">
            <v>3757</v>
          </cell>
          <cell r="L2645">
            <v>3545</v>
          </cell>
          <cell r="M2645">
            <v>3016</v>
          </cell>
          <cell r="N2645">
            <v>2413</v>
          </cell>
        </row>
        <row r="2646">
          <cell r="D2646">
            <v>330201060</v>
          </cell>
          <cell r="E2646" t="str">
            <v>立体定向脑深部核团毁损术</v>
          </cell>
          <cell r="F2646" t="str">
            <v>治疗帕金森病、舞蹈病、扭转痉挛、癫痫等及射频、细胞刀治疗分别参照执行</v>
          </cell>
        </row>
        <row r="2646">
          <cell r="H2646" t="str">
            <v>靶点</v>
          </cell>
          <cell r="I2646" t="str">
            <v>两个以上“靶点”加收50%*</v>
          </cell>
          <cell r="J2646">
            <v>3890</v>
          </cell>
          <cell r="K2646">
            <v>3500</v>
          </cell>
          <cell r="L2646">
            <v>3306</v>
          </cell>
          <cell r="M2646">
            <v>2975</v>
          </cell>
          <cell r="N2646">
            <v>2379</v>
          </cell>
        </row>
        <row r="2647">
          <cell r="D2647">
            <v>330201061</v>
          </cell>
          <cell r="E2647" t="str">
            <v>脑室内药物泵植入术</v>
          </cell>
          <cell r="F2647" t="str">
            <v>用于慢性顽固性疼痛的治疗。消毒铺巾，根据穿刺脑室的部位不同标记头皮切口，颅骨钻孔，切开硬脑膜，穿刺侧脑室额角或枕角，将药物泵导管置入侧脑室，并稳妥固定，药物泵置入胸前皮下。不含生命体征监测、影像学引导、术中监护。</v>
          </cell>
          <cell r="G2647" t="str">
            <v>药物泵、钛银金属抗菌防护隔离布</v>
          </cell>
          <cell r="H2647" t="str">
            <v>次</v>
          </cell>
        </row>
        <row r="2647">
          <cell r="J2647">
            <v>1200</v>
          </cell>
          <cell r="K2647">
            <v>1079</v>
          </cell>
          <cell r="L2647">
            <v>1019</v>
          </cell>
          <cell r="M2647">
            <v>917</v>
          </cell>
          <cell r="N2647">
            <v>732</v>
          </cell>
        </row>
        <row r="2648">
          <cell r="D2648">
            <v>330202</v>
          </cell>
          <cell r="E2648" t="str">
            <v>颅神经手术</v>
          </cell>
        </row>
        <row r="2648">
          <cell r="H2648" t="str">
            <v>/</v>
          </cell>
        </row>
        <row r="2648">
          <cell r="J2648" t="str">
            <v>/</v>
          </cell>
          <cell r="K2648" t="str">
            <v>/</v>
          </cell>
          <cell r="L2648" t="str">
            <v>/</v>
          </cell>
          <cell r="M2648" t="str">
            <v>/</v>
          </cell>
          <cell r="N2648" t="str">
            <v>/</v>
          </cell>
        </row>
        <row r="2649">
          <cell r="D2649">
            <v>330202001</v>
          </cell>
          <cell r="E2649" t="str">
            <v>三叉神经感觉后根切断术</v>
          </cell>
        </row>
        <row r="2649">
          <cell r="H2649" t="str">
            <v>次</v>
          </cell>
          <cell r="I2649" t="str">
            <v>△</v>
          </cell>
          <cell r="J2649">
            <v>3396</v>
          </cell>
          <cell r="K2649">
            <v>3056</v>
          </cell>
          <cell r="L2649">
            <v>2886</v>
          </cell>
          <cell r="M2649">
            <v>2597</v>
          </cell>
          <cell r="N2649">
            <v>2077</v>
          </cell>
        </row>
        <row r="2650">
          <cell r="D2650">
            <v>330202002</v>
          </cell>
          <cell r="E2650" t="str">
            <v>三叉神经周围支切断术</v>
          </cell>
        </row>
        <row r="2650">
          <cell r="H2650" t="str">
            <v>每神
经支</v>
          </cell>
          <cell r="I2650" t="str">
            <v>酒精封闭、甘油封闭、冷冻、射频等法可分别加收50元 △</v>
          </cell>
          <cell r="J2650">
            <v>1087</v>
          </cell>
          <cell r="K2650">
            <v>978</v>
          </cell>
          <cell r="L2650">
            <v>923</v>
          </cell>
          <cell r="M2650">
            <v>830</v>
          </cell>
          <cell r="N2650">
            <v>664</v>
          </cell>
        </row>
        <row r="2651">
          <cell r="D2651">
            <v>330202003</v>
          </cell>
          <cell r="E2651" t="str">
            <v>三叉神经撕脱术</v>
          </cell>
        </row>
        <row r="2651">
          <cell r="H2651" t="str">
            <v>每神
经支</v>
          </cell>
        </row>
        <row r="2651">
          <cell r="J2651">
            <v>2080</v>
          </cell>
          <cell r="K2651">
            <v>1871</v>
          </cell>
          <cell r="L2651">
            <v>1767</v>
          </cell>
          <cell r="M2651">
            <v>1590</v>
          </cell>
          <cell r="N2651">
            <v>1271</v>
          </cell>
        </row>
        <row r="2652">
          <cell r="D2652">
            <v>330202004</v>
          </cell>
          <cell r="E2652" t="str">
            <v>三叉神经干鞘膜内注射术</v>
          </cell>
        </row>
        <row r="2652">
          <cell r="H2652" t="str">
            <v>每神
经支</v>
          </cell>
        </row>
        <row r="2652">
          <cell r="J2652">
            <v>1040</v>
          </cell>
          <cell r="K2652">
            <v>935</v>
          </cell>
          <cell r="L2652">
            <v>883</v>
          </cell>
          <cell r="M2652">
            <v>794</v>
          </cell>
          <cell r="N2652">
            <v>635</v>
          </cell>
        </row>
        <row r="2653">
          <cell r="D2653">
            <v>330202005</v>
          </cell>
          <cell r="E2653" t="str">
            <v>颞部开颅三叉神经节切断术</v>
          </cell>
        </row>
        <row r="2653">
          <cell r="H2653" t="str">
            <v>次</v>
          </cell>
        </row>
        <row r="2653">
          <cell r="J2653">
            <v>3250</v>
          </cell>
          <cell r="K2653">
            <v>2924</v>
          </cell>
          <cell r="L2653">
            <v>2762</v>
          </cell>
          <cell r="M2653">
            <v>2485</v>
          </cell>
          <cell r="N2653">
            <v>1987</v>
          </cell>
        </row>
        <row r="2654">
          <cell r="D2654">
            <v>330202006</v>
          </cell>
          <cell r="E2654" t="str">
            <v>迷路后三叉神经切断术</v>
          </cell>
        </row>
        <row r="2654">
          <cell r="H2654" t="str">
            <v>次</v>
          </cell>
        </row>
        <row r="2654">
          <cell r="J2654">
            <v>3640</v>
          </cell>
          <cell r="K2654">
            <v>3275</v>
          </cell>
          <cell r="L2654">
            <v>3093</v>
          </cell>
          <cell r="M2654">
            <v>2783</v>
          </cell>
          <cell r="N2654">
            <v>2226</v>
          </cell>
        </row>
        <row r="2655">
          <cell r="D2655">
            <v>330202007</v>
          </cell>
          <cell r="E2655" t="str">
            <v>颅神经微血管减压术</v>
          </cell>
          <cell r="F2655" t="str">
            <v>三叉神经、面神经、听神经、舌咽神经、迷走神经分别参照执行</v>
          </cell>
        </row>
        <row r="2655">
          <cell r="H2655" t="str">
            <v>次</v>
          </cell>
          <cell r="I2655" t="str">
            <v>△</v>
          </cell>
          <cell r="J2655">
            <v>4111</v>
          </cell>
          <cell r="K2655">
            <v>3700</v>
          </cell>
          <cell r="L2655">
            <v>3494</v>
          </cell>
          <cell r="M2655">
            <v>3144</v>
          </cell>
          <cell r="N2655">
            <v>2515</v>
          </cell>
        </row>
        <row r="2656">
          <cell r="D2656">
            <v>330202008</v>
          </cell>
          <cell r="E2656" t="str">
            <v>面神经简单修复术</v>
          </cell>
          <cell r="F2656" t="str">
            <v>肌筋膜悬吊术及神经断端直接吻合、局部同一创面的神经移植分别参照执行</v>
          </cell>
        </row>
        <row r="2656">
          <cell r="H2656" t="str">
            <v>次</v>
          </cell>
          <cell r="I2656" t="str">
            <v>△</v>
          </cell>
          <cell r="J2656">
            <v>1766</v>
          </cell>
          <cell r="K2656">
            <v>1589</v>
          </cell>
          <cell r="L2656">
            <v>1501</v>
          </cell>
          <cell r="M2656">
            <v>1350</v>
          </cell>
          <cell r="N2656">
            <v>1079</v>
          </cell>
        </row>
        <row r="2657">
          <cell r="D2657">
            <v>330202009</v>
          </cell>
          <cell r="E2657" t="str">
            <v>面神经吻合术</v>
          </cell>
          <cell r="F2657" t="str">
            <v>面副神经、面舌下神经吻合、听神经瘤手术中颅内直接吻合分别参照执行</v>
          </cell>
        </row>
        <row r="2657">
          <cell r="H2657" t="str">
            <v>次</v>
          </cell>
          <cell r="I2657" t="str">
            <v>*</v>
          </cell>
          <cell r="J2657">
            <v>2024</v>
          </cell>
          <cell r="K2657">
            <v>1821</v>
          </cell>
          <cell r="L2657">
            <v>1720</v>
          </cell>
          <cell r="M2657">
            <v>1547</v>
          </cell>
          <cell r="N2657">
            <v>1236</v>
          </cell>
        </row>
        <row r="2658">
          <cell r="D2658">
            <v>330202010</v>
          </cell>
          <cell r="E2658" t="str">
            <v>面神经跨面移植术</v>
          </cell>
        </row>
        <row r="2658">
          <cell r="G2658" t="str">
            <v>移植材料</v>
          </cell>
          <cell r="H2658" t="str">
            <v>次</v>
          </cell>
          <cell r="I2658" t="str">
            <v>*</v>
          </cell>
          <cell r="J2658">
            <v>2024</v>
          </cell>
          <cell r="K2658">
            <v>1821</v>
          </cell>
          <cell r="L2658">
            <v>1720</v>
          </cell>
          <cell r="M2658">
            <v>1547</v>
          </cell>
          <cell r="N2658">
            <v>1236</v>
          </cell>
        </row>
        <row r="2659">
          <cell r="D2659">
            <v>330202011</v>
          </cell>
          <cell r="E2659" t="str">
            <v>面神经松解减压术</v>
          </cell>
          <cell r="F2659" t="str">
            <v>含腮腺浅叶切除；包括面神经周围支支配的外周部分</v>
          </cell>
        </row>
        <row r="2659">
          <cell r="H2659" t="str">
            <v>次</v>
          </cell>
          <cell r="I2659" t="str">
            <v>△</v>
          </cell>
          <cell r="J2659">
            <v>1630</v>
          </cell>
          <cell r="K2659">
            <v>1467</v>
          </cell>
          <cell r="L2659">
            <v>1386</v>
          </cell>
          <cell r="M2659">
            <v>1247</v>
          </cell>
          <cell r="N2659">
            <v>997</v>
          </cell>
        </row>
        <row r="2660">
          <cell r="D2660">
            <v>330202012</v>
          </cell>
          <cell r="E2660" t="str">
            <v>经耳面神经梳理术</v>
          </cell>
        </row>
        <row r="2660">
          <cell r="H2660" t="str">
            <v>次</v>
          </cell>
        </row>
        <row r="2660">
          <cell r="J2660">
            <v>1300</v>
          </cell>
          <cell r="K2660">
            <v>1169</v>
          </cell>
          <cell r="L2660">
            <v>1104</v>
          </cell>
          <cell r="M2660">
            <v>993</v>
          </cell>
          <cell r="N2660">
            <v>794</v>
          </cell>
        </row>
        <row r="2661">
          <cell r="D2661">
            <v>330202013</v>
          </cell>
          <cell r="E2661" t="str">
            <v>面神经周围神经移植术</v>
          </cell>
        </row>
        <row r="2661">
          <cell r="H2661" t="str">
            <v>次</v>
          </cell>
          <cell r="I2661" t="str">
            <v>*</v>
          </cell>
          <cell r="J2661">
            <v>1556</v>
          </cell>
          <cell r="K2661">
            <v>1400</v>
          </cell>
          <cell r="L2661">
            <v>1322</v>
          </cell>
          <cell r="M2661">
            <v>1189</v>
          </cell>
          <cell r="N2661">
            <v>950</v>
          </cell>
        </row>
        <row r="2662">
          <cell r="D2662">
            <v>330202014</v>
          </cell>
          <cell r="E2662" t="str">
            <v>经迷路前庭神经切断术</v>
          </cell>
        </row>
        <row r="2662">
          <cell r="H2662" t="str">
            <v>次</v>
          </cell>
          <cell r="I2662" t="str">
            <v>*</v>
          </cell>
          <cell r="J2662">
            <v>4357</v>
          </cell>
          <cell r="K2662">
            <v>3921</v>
          </cell>
          <cell r="L2662">
            <v>3703</v>
          </cell>
          <cell r="M2662">
            <v>3332</v>
          </cell>
          <cell r="N2662">
            <v>2664</v>
          </cell>
        </row>
        <row r="2663">
          <cell r="D2663">
            <v>330202015</v>
          </cell>
          <cell r="E2663" t="str">
            <v>迷路后前庭神经切断术</v>
          </cell>
        </row>
        <row r="2663">
          <cell r="H2663" t="str">
            <v>次</v>
          </cell>
          <cell r="I2663" t="str">
            <v>*</v>
          </cell>
          <cell r="J2663">
            <v>4357</v>
          </cell>
          <cell r="K2663">
            <v>3921</v>
          </cell>
          <cell r="L2663">
            <v>3703</v>
          </cell>
          <cell r="M2663">
            <v>3332</v>
          </cell>
          <cell r="N2663">
            <v>2664</v>
          </cell>
        </row>
        <row r="2664">
          <cell r="D2664">
            <v>330202016</v>
          </cell>
          <cell r="E2664" t="str">
            <v>经内镜前庭神经切断术</v>
          </cell>
        </row>
        <row r="2664">
          <cell r="H2664" t="str">
            <v>次</v>
          </cell>
          <cell r="I2664" t="str">
            <v>*</v>
          </cell>
          <cell r="J2664">
            <v>4357</v>
          </cell>
          <cell r="K2664">
            <v>3921</v>
          </cell>
          <cell r="L2664">
            <v>3703</v>
          </cell>
          <cell r="M2664">
            <v>3332</v>
          </cell>
          <cell r="N2664">
            <v>2664</v>
          </cell>
        </row>
        <row r="2665">
          <cell r="D2665">
            <v>330202017</v>
          </cell>
          <cell r="E2665" t="str">
            <v>经乙状窦后进路神经切断术</v>
          </cell>
          <cell r="F2665" t="str">
            <v>三叉神经、舌咽神经分别参照执行</v>
          </cell>
        </row>
        <row r="2665">
          <cell r="H2665" t="str">
            <v>次</v>
          </cell>
        </row>
        <row r="2665">
          <cell r="J2665">
            <v>3640</v>
          </cell>
          <cell r="K2665">
            <v>3275</v>
          </cell>
          <cell r="L2665">
            <v>3093</v>
          </cell>
          <cell r="M2665">
            <v>2783</v>
          </cell>
          <cell r="N2665">
            <v>2226</v>
          </cell>
        </row>
        <row r="2666">
          <cell r="D2666">
            <v>330202018</v>
          </cell>
          <cell r="E2666" t="str">
            <v>经颅脑脊液耳漏修补术</v>
          </cell>
        </row>
        <row r="2666">
          <cell r="H2666" t="str">
            <v>次</v>
          </cell>
          <cell r="I2666" t="str">
            <v>*</v>
          </cell>
          <cell r="J2666">
            <v>3891</v>
          </cell>
          <cell r="K2666">
            <v>3501</v>
          </cell>
          <cell r="L2666">
            <v>3307</v>
          </cell>
          <cell r="M2666">
            <v>2976</v>
          </cell>
          <cell r="N2666">
            <v>2380</v>
          </cell>
        </row>
        <row r="2667">
          <cell r="D2667">
            <v>330203</v>
          </cell>
          <cell r="E2667" t="str">
            <v>脑血管手术</v>
          </cell>
        </row>
        <row r="2667">
          <cell r="H2667" t="str">
            <v>/</v>
          </cell>
        </row>
        <row r="2667">
          <cell r="J2667" t="str">
            <v>/</v>
          </cell>
          <cell r="K2667" t="str">
            <v>/</v>
          </cell>
          <cell r="L2667" t="str">
            <v>/</v>
          </cell>
          <cell r="M2667" t="str">
            <v>/</v>
          </cell>
          <cell r="N2667" t="str">
            <v>/</v>
          </cell>
        </row>
        <row r="2668">
          <cell r="D2668">
            <v>330203001</v>
          </cell>
          <cell r="E2668" t="str">
            <v>颅内巨大动脉瘤夹闭切除术</v>
          </cell>
          <cell r="F2668" t="str">
            <v>基底动脉瘤、大脑后动脉瘤分别参照执行；不含血管重建术</v>
          </cell>
          <cell r="G2668" t="str">
            <v>动脉瘤夹</v>
          </cell>
          <cell r="H2668" t="str">
            <v>次</v>
          </cell>
          <cell r="I2668" t="str">
            <v>动脉瘤直径大于2.5cm，多夹除一个动脉瘤加收20%*</v>
          </cell>
          <cell r="J2668">
            <v>6224</v>
          </cell>
          <cell r="K2668">
            <v>5602</v>
          </cell>
          <cell r="L2668">
            <v>5290</v>
          </cell>
          <cell r="M2668">
            <v>4760</v>
          </cell>
          <cell r="N2668">
            <v>3808</v>
          </cell>
        </row>
        <row r="2669">
          <cell r="D2669">
            <v>330203002</v>
          </cell>
          <cell r="E2669" t="str">
            <v>颅内动脉瘤夹闭术</v>
          </cell>
          <cell r="F2669" t="str">
            <v>不含基底动脉瘤、大脑后动脉瘤、多发动脉瘤</v>
          </cell>
          <cell r="G2669" t="str">
            <v>动脉瘤夹</v>
          </cell>
          <cell r="H2669" t="str">
            <v>次</v>
          </cell>
          <cell r="I2669" t="str">
            <v>动脉瘤直径小于2.5cm，多夹除一个动脉瘤加收20%*</v>
          </cell>
          <cell r="J2669">
            <v>6594</v>
          </cell>
          <cell r="K2669">
            <v>5934</v>
          </cell>
          <cell r="L2669">
            <v>5605</v>
          </cell>
          <cell r="M2669">
            <v>4764</v>
          </cell>
          <cell r="N2669">
            <v>3811</v>
          </cell>
        </row>
        <row r="2670">
          <cell r="D2670">
            <v>330203003</v>
          </cell>
          <cell r="E2670" t="str">
            <v>颅内动脉瘤包裹术</v>
          </cell>
          <cell r="F2670" t="str">
            <v>肌肉包裹、生物胶包裹、单纯栓塞分别参照执行</v>
          </cell>
          <cell r="G2670" t="str">
            <v>生物胶</v>
          </cell>
          <cell r="H2670" t="str">
            <v>次</v>
          </cell>
          <cell r="I2670" t="str">
            <v>*</v>
          </cell>
          <cell r="J2670">
            <v>3891</v>
          </cell>
          <cell r="K2670">
            <v>3501</v>
          </cell>
          <cell r="L2670">
            <v>3307</v>
          </cell>
          <cell r="M2670">
            <v>2976</v>
          </cell>
          <cell r="N2670">
            <v>2380</v>
          </cell>
        </row>
        <row r="2671">
          <cell r="D2671">
            <v>330203004</v>
          </cell>
          <cell r="E2671" t="str">
            <v>颅内巨大动静脉畸形栓塞后切除术</v>
          </cell>
          <cell r="F2671" t="str">
            <v>含直径大于4cm动静脉畸形；脑干和脑室周围的小于4cm深部血管畸形分别参照执行</v>
          </cell>
          <cell r="G2671" t="str">
            <v>栓塞剂、微型血管或血管阻断夹</v>
          </cell>
          <cell r="H2671" t="str">
            <v>次</v>
          </cell>
          <cell r="I2671" t="str">
            <v>*</v>
          </cell>
          <cell r="J2671">
            <v>6224</v>
          </cell>
          <cell r="K2671">
            <v>5601</v>
          </cell>
          <cell r="L2671">
            <v>5290</v>
          </cell>
          <cell r="M2671">
            <v>4760</v>
          </cell>
          <cell r="N2671">
            <v>3807</v>
          </cell>
        </row>
        <row r="2672">
          <cell r="D2672">
            <v>330203005</v>
          </cell>
          <cell r="E2672" t="str">
            <v>颅内动静脉畸形切除术</v>
          </cell>
          <cell r="F2672" t="str">
            <v>含血肿清除、小于4cm动静脉畸形切除</v>
          </cell>
        </row>
        <row r="2672">
          <cell r="H2672" t="str">
            <v>次</v>
          </cell>
          <cell r="I2672" t="str">
            <v>*</v>
          </cell>
          <cell r="J2672">
            <v>4668</v>
          </cell>
          <cell r="K2672">
            <v>4201</v>
          </cell>
          <cell r="L2672">
            <v>3968</v>
          </cell>
          <cell r="M2672">
            <v>3571</v>
          </cell>
          <cell r="N2672">
            <v>2856</v>
          </cell>
        </row>
        <row r="2673">
          <cell r="D2673">
            <v>330203006</v>
          </cell>
          <cell r="E2673" t="str">
            <v>脑动脉瘤动静脉畸形切除术</v>
          </cell>
          <cell r="F2673" t="str">
            <v>含动静脉畸形直径小于4cm、动脉瘤与动静脉畸形在同一部位</v>
          </cell>
        </row>
        <row r="2673">
          <cell r="H2673" t="str">
            <v>次</v>
          </cell>
          <cell r="I2673" t="str">
            <v>动脉瘤与动静脉畸形不在同一部位加收50%*</v>
          </cell>
          <cell r="J2673">
            <v>4668</v>
          </cell>
          <cell r="K2673">
            <v>4201</v>
          </cell>
          <cell r="L2673">
            <v>3967</v>
          </cell>
          <cell r="M2673">
            <v>3570</v>
          </cell>
          <cell r="N2673">
            <v>2856</v>
          </cell>
        </row>
        <row r="2674">
          <cell r="D2674">
            <v>330203007</v>
          </cell>
          <cell r="E2674" t="str">
            <v>颈内动脉内膜剥脱术</v>
          </cell>
          <cell r="F2674" t="str">
            <v>不含术中血流监测</v>
          </cell>
        </row>
        <row r="2674">
          <cell r="H2674" t="str">
            <v>次</v>
          </cell>
          <cell r="I2674" t="str">
            <v>行动脉成形术加收50%</v>
          </cell>
          <cell r="J2674">
            <v>3250</v>
          </cell>
          <cell r="K2674">
            <v>2925</v>
          </cell>
          <cell r="L2674">
            <v>2762</v>
          </cell>
          <cell r="M2674">
            <v>2485</v>
          </cell>
          <cell r="N2674">
            <v>1988</v>
          </cell>
        </row>
        <row r="2675">
          <cell r="D2675">
            <v>330203008</v>
          </cell>
          <cell r="E2675" t="str">
            <v>椎动脉内膜剥脱术</v>
          </cell>
        </row>
        <row r="2675">
          <cell r="H2675" t="str">
            <v>次</v>
          </cell>
          <cell r="I2675" t="str">
            <v>行动脉成形术加收50%</v>
          </cell>
          <cell r="J2675">
            <v>4668</v>
          </cell>
          <cell r="K2675">
            <v>4200</v>
          </cell>
          <cell r="L2675">
            <v>3967</v>
          </cell>
          <cell r="M2675">
            <v>3570</v>
          </cell>
          <cell r="N2675">
            <v>2855</v>
          </cell>
        </row>
        <row r="2676">
          <cell r="D2676">
            <v>330203009</v>
          </cell>
          <cell r="E2676" t="str">
            <v>椎动脉减压术</v>
          </cell>
        </row>
        <row r="2676">
          <cell r="H2676" t="str">
            <v>次</v>
          </cell>
          <cell r="I2676" t="str">
            <v>*</v>
          </cell>
          <cell r="J2676">
            <v>3891</v>
          </cell>
          <cell r="K2676">
            <v>3501</v>
          </cell>
          <cell r="L2676">
            <v>3307</v>
          </cell>
          <cell r="M2676">
            <v>2976</v>
          </cell>
          <cell r="N2676">
            <v>2380</v>
          </cell>
        </row>
        <row r="2677">
          <cell r="D2677">
            <v>330203010</v>
          </cell>
          <cell r="E2677" t="str">
            <v>颈动脉外膜剥脱术</v>
          </cell>
          <cell r="F2677" t="str">
            <v>颈总动脉、颈内动脉、颈外动脉外膜剥脱术、迷走神经剥离术分别参照执行</v>
          </cell>
        </row>
        <row r="2677">
          <cell r="H2677" t="str">
            <v>单侧</v>
          </cell>
          <cell r="I2677" t="str">
            <v>双侧加倍收取△</v>
          </cell>
          <cell r="J2677">
            <v>3396</v>
          </cell>
          <cell r="K2677">
            <v>3056</v>
          </cell>
          <cell r="L2677">
            <v>2887</v>
          </cell>
          <cell r="M2677">
            <v>2598</v>
          </cell>
          <cell r="N2677">
            <v>2078</v>
          </cell>
        </row>
        <row r="2678">
          <cell r="D2678">
            <v>330203011</v>
          </cell>
          <cell r="E2678" t="str">
            <v>颈总动脉大脑中动脉吻合术</v>
          </cell>
          <cell r="F2678" t="str">
            <v>颞浅动脉-大脑中动脉吻合术分别参照执行</v>
          </cell>
        </row>
        <row r="2678">
          <cell r="H2678" t="str">
            <v>次</v>
          </cell>
          <cell r="I2678" t="str">
            <v>如取大隐静脉加收20%</v>
          </cell>
          <cell r="J2678">
            <v>3890</v>
          </cell>
          <cell r="K2678">
            <v>3500</v>
          </cell>
          <cell r="L2678">
            <v>3306</v>
          </cell>
          <cell r="M2678">
            <v>2975</v>
          </cell>
          <cell r="N2678">
            <v>2379</v>
          </cell>
        </row>
        <row r="2679">
          <cell r="D2679">
            <v>330203012</v>
          </cell>
          <cell r="E2679" t="str">
            <v>颅外内动脉搭桥术</v>
          </cell>
        </row>
        <row r="2679">
          <cell r="H2679" t="str">
            <v>次</v>
          </cell>
          <cell r="I2679" t="str">
            <v>*</v>
          </cell>
          <cell r="J2679">
            <v>3890</v>
          </cell>
          <cell r="K2679">
            <v>3500</v>
          </cell>
          <cell r="L2679">
            <v>3306</v>
          </cell>
          <cell r="M2679">
            <v>2975</v>
          </cell>
          <cell r="N2679">
            <v>2379</v>
          </cell>
        </row>
        <row r="2680">
          <cell r="D2680">
            <v>330203013</v>
          </cell>
          <cell r="E2680" t="str">
            <v>颞肌颞浅动脉贴敷术</v>
          </cell>
          <cell r="F2680" t="str">
            <v>含血管吻合术</v>
          </cell>
        </row>
        <row r="2680">
          <cell r="H2680" t="str">
            <v>次</v>
          </cell>
          <cell r="I2680" t="str">
            <v>△</v>
          </cell>
          <cell r="J2680">
            <v>2717</v>
          </cell>
          <cell r="K2680">
            <v>2445</v>
          </cell>
          <cell r="L2680">
            <v>2309</v>
          </cell>
          <cell r="M2680">
            <v>2077</v>
          </cell>
          <cell r="N2680">
            <v>1661</v>
          </cell>
        </row>
        <row r="2681">
          <cell r="D2681">
            <v>330203014</v>
          </cell>
          <cell r="E2681" t="str">
            <v>颈动脉结扎术</v>
          </cell>
          <cell r="F2681" t="str">
            <v>颈内动脉、颈外动脉、颈总动脉结扎分别参照执行</v>
          </cell>
          <cell r="G2681" t="str">
            <v>结扎夹</v>
          </cell>
          <cell r="H2681" t="str">
            <v>次</v>
          </cell>
        </row>
        <row r="2681">
          <cell r="J2681">
            <v>1300</v>
          </cell>
          <cell r="K2681">
            <v>1169</v>
          </cell>
          <cell r="L2681">
            <v>1105</v>
          </cell>
          <cell r="M2681">
            <v>994</v>
          </cell>
          <cell r="N2681">
            <v>794</v>
          </cell>
        </row>
        <row r="2682">
          <cell r="D2682">
            <v>330203015</v>
          </cell>
          <cell r="E2682" t="str">
            <v>颅内血管重建术</v>
          </cell>
        </row>
        <row r="2682">
          <cell r="H2682" t="str">
            <v>次</v>
          </cell>
          <cell r="I2682" t="str">
            <v>*</v>
          </cell>
          <cell r="J2682">
            <v>6224</v>
          </cell>
          <cell r="K2682">
            <v>5601</v>
          </cell>
          <cell r="L2682">
            <v>5290</v>
          </cell>
          <cell r="M2682">
            <v>4760</v>
          </cell>
          <cell r="N2682">
            <v>3807</v>
          </cell>
        </row>
        <row r="2683">
          <cell r="D2683">
            <v>330204</v>
          </cell>
          <cell r="E2683" t="str">
            <v>脊髓、脊髓膜、脊髓血管手术</v>
          </cell>
        </row>
        <row r="2683">
          <cell r="H2683" t="str">
            <v>/</v>
          </cell>
        </row>
        <row r="2683">
          <cell r="J2683" t="str">
            <v>/</v>
          </cell>
          <cell r="K2683" t="str">
            <v>/</v>
          </cell>
          <cell r="L2683" t="str">
            <v>/</v>
          </cell>
          <cell r="M2683" t="str">
            <v>/</v>
          </cell>
          <cell r="N2683" t="str">
            <v>/</v>
          </cell>
        </row>
        <row r="2684">
          <cell r="D2684">
            <v>330204001</v>
          </cell>
          <cell r="E2684" t="str">
            <v>脊髓和神经根粘连松解术</v>
          </cell>
        </row>
        <row r="2684">
          <cell r="H2684" t="str">
            <v>次</v>
          </cell>
        </row>
        <row r="2684">
          <cell r="J2684">
            <v>3250</v>
          </cell>
          <cell r="K2684">
            <v>2925</v>
          </cell>
          <cell r="L2684">
            <v>2763</v>
          </cell>
          <cell r="M2684">
            <v>2486</v>
          </cell>
          <cell r="N2684">
            <v>1988</v>
          </cell>
        </row>
        <row r="2685">
          <cell r="D2685">
            <v>330204002</v>
          </cell>
          <cell r="E2685" t="str">
            <v>脊髓空洞症内引流术</v>
          </cell>
        </row>
        <row r="2685">
          <cell r="G2685" t="str">
            <v>分流管</v>
          </cell>
          <cell r="H2685" t="str">
            <v>次</v>
          </cell>
          <cell r="I2685" t="str">
            <v>△</v>
          </cell>
          <cell r="J2685">
            <v>2717</v>
          </cell>
          <cell r="K2685">
            <v>2445</v>
          </cell>
          <cell r="L2685">
            <v>2309</v>
          </cell>
          <cell r="M2685">
            <v>2077</v>
          </cell>
          <cell r="N2685">
            <v>1661</v>
          </cell>
        </row>
        <row r="2686">
          <cell r="D2686">
            <v>330204003</v>
          </cell>
          <cell r="E2686" t="str">
            <v>脊髓丘脑束切断术</v>
          </cell>
        </row>
        <row r="2686">
          <cell r="H2686" t="str">
            <v>次</v>
          </cell>
          <cell r="I2686" t="str">
            <v>*</v>
          </cell>
          <cell r="J2686">
            <v>3112</v>
          </cell>
          <cell r="K2686">
            <v>2800</v>
          </cell>
          <cell r="L2686">
            <v>2645</v>
          </cell>
          <cell r="M2686">
            <v>2380</v>
          </cell>
          <cell r="N2686">
            <v>1903</v>
          </cell>
        </row>
        <row r="2687">
          <cell r="D2687">
            <v>330204004</v>
          </cell>
          <cell r="E2687" t="str">
            <v>脊髓栓系综合症手术</v>
          </cell>
        </row>
        <row r="2687">
          <cell r="H2687" t="str">
            <v>次</v>
          </cell>
          <cell r="I2687" t="str">
            <v>*</v>
          </cell>
          <cell r="J2687">
            <v>3424</v>
          </cell>
          <cell r="K2687">
            <v>3081</v>
          </cell>
          <cell r="L2687">
            <v>2910</v>
          </cell>
          <cell r="M2687">
            <v>2618</v>
          </cell>
          <cell r="N2687">
            <v>2093</v>
          </cell>
        </row>
        <row r="2688">
          <cell r="D2688">
            <v>330204005</v>
          </cell>
          <cell r="E2688" t="str">
            <v>脊髓前连合切断术</v>
          </cell>
          <cell r="F2688" t="str">
            <v>选择性脊神经后根切断术参照执行，不含电生理监测</v>
          </cell>
        </row>
        <row r="2688">
          <cell r="H2688" t="str">
            <v>次</v>
          </cell>
        </row>
        <row r="2688">
          <cell r="J2688">
            <v>2600</v>
          </cell>
          <cell r="K2688">
            <v>2339</v>
          </cell>
          <cell r="L2688">
            <v>2209</v>
          </cell>
          <cell r="M2688">
            <v>1988</v>
          </cell>
          <cell r="N2688">
            <v>1589</v>
          </cell>
        </row>
        <row r="2689">
          <cell r="D2689">
            <v>330204006</v>
          </cell>
          <cell r="E2689" t="str">
            <v>椎管内脓肿切开引流术</v>
          </cell>
          <cell r="F2689" t="str">
            <v>硬膜下脓肿参照执行</v>
          </cell>
        </row>
        <row r="2689">
          <cell r="H2689" t="str">
            <v>次</v>
          </cell>
        </row>
        <row r="2689">
          <cell r="J2689">
            <v>2600</v>
          </cell>
          <cell r="K2689">
            <v>2339</v>
          </cell>
          <cell r="L2689">
            <v>2209</v>
          </cell>
          <cell r="M2689">
            <v>1988</v>
          </cell>
          <cell r="N2689">
            <v>1589</v>
          </cell>
        </row>
        <row r="2690">
          <cell r="D2690">
            <v>330204007</v>
          </cell>
          <cell r="E2690" t="str">
            <v>脊髓内病变切除术</v>
          </cell>
          <cell r="F2690" t="str">
            <v>髓内肿瘤、髓内血肿清除分别参照执行</v>
          </cell>
        </row>
        <row r="2690">
          <cell r="H2690" t="str">
            <v>次</v>
          </cell>
          <cell r="I2690" t="str">
            <v>肿瘤长度超过5cm以上的加收20%*</v>
          </cell>
          <cell r="J2690">
            <v>5447</v>
          </cell>
          <cell r="K2690">
            <v>4902</v>
          </cell>
          <cell r="L2690">
            <v>4630</v>
          </cell>
          <cell r="M2690">
            <v>4166</v>
          </cell>
          <cell r="N2690">
            <v>3332</v>
          </cell>
        </row>
        <row r="2691">
          <cell r="D2691">
            <v>330204008</v>
          </cell>
          <cell r="E2691" t="str">
            <v>脊髓硬膜外病变切除术</v>
          </cell>
          <cell r="F2691" t="str">
            <v>硬脊膜外肿瘤、血肿、结核瘤、转移瘤、黄韧带增厚、椎间盘突出分别参照执行。不含硬脊膜下、脊髓内肿瘤</v>
          </cell>
        </row>
        <row r="2691">
          <cell r="H2691" t="str">
            <v>次</v>
          </cell>
          <cell r="I2691" t="str">
            <v>*</v>
          </cell>
          <cell r="J2691">
            <v>3891</v>
          </cell>
          <cell r="K2691">
            <v>3501</v>
          </cell>
          <cell r="L2691">
            <v>3307</v>
          </cell>
          <cell r="M2691">
            <v>2976</v>
          </cell>
          <cell r="N2691">
            <v>2380</v>
          </cell>
        </row>
        <row r="2692">
          <cell r="D2692">
            <v>330204009</v>
          </cell>
          <cell r="E2692" t="str">
            <v>髓外硬脊膜下病变切除术</v>
          </cell>
          <cell r="F2692" t="str">
            <v>硬脊膜下肿瘤、血肿分别参照执行。不含脊髓内肿瘤</v>
          </cell>
        </row>
        <row r="2692">
          <cell r="H2692" t="str">
            <v>次</v>
          </cell>
          <cell r="I2692" t="str">
            <v>肿瘤长度超过5cm以上的加收20%*</v>
          </cell>
          <cell r="J2692">
            <v>3891</v>
          </cell>
          <cell r="K2692">
            <v>3501</v>
          </cell>
          <cell r="L2692">
            <v>3307</v>
          </cell>
          <cell r="M2692">
            <v>2976</v>
          </cell>
          <cell r="N2692">
            <v>2380</v>
          </cell>
        </row>
        <row r="2693">
          <cell r="D2693">
            <v>330204010</v>
          </cell>
          <cell r="E2693" t="str">
            <v>脊髓外露修补术</v>
          </cell>
        </row>
        <row r="2693">
          <cell r="H2693" t="str">
            <v>次</v>
          </cell>
          <cell r="I2693" t="str">
            <v>*</v>
          </cell>
          <cell r="J2693">
            <v>3112</v>
          </cell>
          <cell r="K2693">
            <v>2800</v>
          </cell>
          <cell r="L2693">
            <v>2645</v>
          </cell>
          <cell r="M2693">
            <v>2380</v>
          </cell>
          <cell r="N2693">
            <v>1903</v>
          </cell>
        </row>
        <row r="2694">
          <cell r="D2694">
            <v>330204011</v>
          </cell>
          <cell r="E2694" t="str">
            <v>脊髓动静脉畸形切除术</v>
          </cell>
        </row>
        <row r="2694">
          <cell r="G2694" t="str">
            <v>动脉瘤夹及显微银夹</v>
          </cell>
          <cell r="H2694" t="str">
            <v>次</v>
          </cell>
          <cell r="I2694" t="str">
            <v>*</v>
          </cell>
          <cell r="J2694">
            <v>5447</v>
          </cell>
          <cell r="K2694">
            <v>4902</v>
          </cell>
          <cell r="L2694">
            <v>4629</v>
          </cell>
          <cell r="M2694">
            <v>4166</v>
          </cell>
          <cell r="N2694">
            <v>3332</v>
          </cell>
        </row>
        <row r="2695">
          <cell r="D2695">
            <v>330204012</v>
          </cell>
          <cell r="E2695" t="str">
            <v>脊髓蛛网膜下腔腹腔分流术</v>
          </cell>
        </row>
        <row r="2695">
          <cell r="H2695" t="str">
            <v>次</v>
          </cell>
        </row>
        <row r="2695">
          <cell r="J2695">
            <v>2340</v>
          </cell>
          <cell r="K2695">
            <v>2105</v>
          </cell>
          <cell r="L2695">
            <v>1988</v>
          </cell>
          <cell r="M2695">
            <v>1789</v>
          </cell>
          <cell r="N2695">
            <v>1430</v>
          </cell>
        </row>
        <row r="2696">
          <cell r="D2696">
            <v>330204013</v>
          </cell>
          <cell r="E2696" t="str">
            <v>脊髓蛛网膜下腔输尿管分流术</v>
          </cell>
        </row>
        <row r="2696">
          <cell r="H2696" t="str">
            <v>次</v>
          </cell>
        </row>
        <row r="2696">
          <cell r="J2696" t="str">
            <v>未定
修订为：2405</v>
          </cell>
          <cell r="K2696" t="str">
            <v>未定
修订为：2165</v>
          </cell>
          <cell r="L2696" t="str">
            <v>未定
修订为：2044</v>
          </cell>
          <cell r="M2696" t="str">
            <v>未定
修订为：1840</v>
          </cell>
          <cell r="N2696" t="str">
            <v>未定
修订为：1472</v>
          </cell>
        </row>
        <row r="2697">
          <cell r="D2697">
            <v>330204014</v>
          </cell>
          <cell r="E2697" t="str">
            <v>选择性脊神经后根切断术（SPR）</v>
          </cell>
        </row>
        <row r="2697">
          <cell r="H2697" t="str">
            <v>次</v>
          </cell>
        </row>
        <row r="2697">
          <cell r="J2697">
            <v>3900</v>
          </cell>
          <cell r="K2697">
            <v>3509</v>
          </cell>
          <cell r="L2697">
            <v>3314</v>
          </cell>
          <cell r="M2697">
            <v>2982</v>
          </cell>
          <cell r="N2697">
            <v>2385</v>
          </cell>
        </row>
        <row r="2698">
          <cell r="D2698">
            <v>330204015</v>
          </cell>
          <cell r="E2698" t="str">
            <v>胸腰交感神经节切断术</v>
          </cell>
          <cell r="F2698" t="str">
            <v>含切除多个神经节</v>
          </cell>
        </row>
        <row r="2698">
          <cell r="H2698" t="str">
            <v>次</v>
          </cell>
        </row>
        <row r="2698">
          <cell r="J2698">
            <v>3900</v>
          </cell>
          <cell r="K2698">
            <v>3509</v>
          </cell>
          <cell r="L2698">
            <v>3314</v>
          </cell>
          <cell r="M2698">
            <v>2982</v>
          </cell>
          <cell r="N2698">
            <v>2385</v>
          </cell>
        </row>
        <row r="2699">
          <cell r="D2699">
            <v>330204016</v>
          </cell>
          <cell r="E2699" t="str">
            <v>经胸腔镜交感神经链切除术</v>
          </cell>
        </row>
        <row r="2699">
          <cell r="H2699" t="str">
            <v>次</v>
          </cell>
        </row>
        <row r="2699">
          <cell r="J2699">
            <v>3900</v>
          </cell>
          <cell r="K2699">
            <v>3509</v>
          </cell>
          <cell r="L2699">
            <v>3314</v>
          </cell>
          <cell r="M2699">
            <v>2982</v>
          </cell>
          <cell r="N2699">
            <v>2385</v>
          </cell>
        </row>
        <row r="2700">
          <cell r="D2700">
            <v>330204017</v>
          </cell>
          <cell r="E2700" t="str">
            <v>腰骶部潜毛窦切除术</v>
          </cell>
        </row>
        <row r="2700">
          <cell r="H2700" t="str">
            <v>次</v>
          </cell>
          <cell r="I2700" t="str">
            <v>△</v>
          </cell>
          <cell r="J2700">
            <v>3396</v>
          </cell>
          <cell r="K2700">
            <v>3056</v>
          </cell>
          <cell r="L2700">
            <v>2887</v>
          </cell>
          <cell r="M2700">
            <v>2598</v>
          </cell>
          <cell r="N2700">
            <v>2078</v>
          </cell>
        </row>
        <row r="2701">
          <cell r="D2701">
            <v>330204018</v>
          </cell>
          <cell r="E2701" t="str">
            <v>经皮穿刺骶神经囊肿治疗术</v>
          </cell>
        </row>
        <row r="2701">
          <cell r="H2701" t="str">
            <v>次</v>
          </cell>
        </row>
        <row r="2701">
          <cell r="J2701">
            <v>710</v>
          </cell>
          <cell r="K2701">
            <v>638</v>
          </cell>
          <cell r="L2701">
            <v>604</v>
          </cell>
          <cell r="M2701">
            <v>543</v>
          </cell>
          <cell r="N2701">
            <v>434</v>
          </cell>
        </row>
        <row r="2702">
          <cell r="D2702">
            <v>330204019</v>
          </cell>
          <cell r="E2702" t="str">
            <v>马尾神经吻合术</v>
          </cell>
        </row>
        <row r="2702">
          <cell r="H2702" t="str">
            <v>次</v>
          </cell>
        </row>
        <row r="2702">
          <cell r="J2702">
            <v>2600</v>
          </cell>
          <cell r="K2702">
            <v>2339</v>
          </cell>
          <cell r="L2702">
            <v>2209</v>
          </cell>
          <cell r="M2702">
            <v>1988</v>
          </cell>
          <cell r="N2702">
            <v>1589</v>
          </cell>
        </row>
        <row r="2703">
          <cell r="D2703">
            <v>330204020</v>
          </cell>
          <cell r="E2703" t="str">
            <v>脑脊液置换术</v>
          </cell>
        </row>
        <row r="2703">
          <cell r="H2703" t="str">
            <v>次</v>
          </cell>
        </row>
        <row r="2703">
          <cell r="J2703">
            <v>299</v>
          </cell>
          <cell r="K2703">
            <v>269</v>
          </cell>
          <cell r="L2703">
            <v>254</v>
          </cell>
          <cell r="M2703">
            <v>228</v>
          </cell>
          <cell r="N2703">
            <v>182</v>
          </cell>
        </row>
        <row r="2704">
          <cell r="D2704">
            <v>330204021</v>
          </cell>
          <cell r="E2704" t="str">
            <v>欧玛亚（Omaya）管置入术</v>
          </cell>
        </row>
        <row r="2704">
          <cell r="H2704" t="str">
            <v>次</v>
          </cell>
        </row>
        <row r="2704">
          <cell r="J2704" t="str">
            <v>未定
修订为：1753</v>
          </cell>
          <cell r="K2704" t="str">
            <v>未定
修订为：1578</v>
          </cell>
          <cell r="L2704" t="str">
            <v>未定
修订为：1490</v>
          </cell>
          <cell r="M2704" t="str">
            <v>未定
修订为：1341</v>
          </cell>
          <cell r="N2704" t="str">
            <v>未定
修订为：1073</v>
          </cell>
        </row>
        <row r="2705">
          <cell r="D2705">
            <v>330204022</v>
          </cell>
          <cell r="E2705" t="str">
            <v>嗅鞘细胞培养</v>
          </cell>
        </row>
        <row r="2705">
          <cell r="H2705" t="str">
            <v>次</v>
          </cell>
        </row>
        <row r="2705">
          <cell r="J2705">
            <v>15600</v>
          </cell>
          <cell r="K2705">
            <v>14039</v>
          </cell>
          <cell r="L2705">
            <v>13259</v>
          </cell>
          <cell r="M2705">
            <v>11933</v>
          </cell>
          <cell r="N2705">
            <v>9545</v>
          </cell>
        </row>
        <row r="2706">
          <cell r="D2706">
            <v>3303</v>
          </cell>
          <cell r="E2706" t="str">
            <v>3．内分泌系统手术</v>
          </cell>
        </row>
        <row r="2706">
          <cell r="H2706" t="str">
            <v>/</v>
          </cell>
          <cell r="I2706" t="str">
            <v>甲状腺手术采用经口、经腋窝术式，在原价格基础上加收50%。</v>
          </cell>
          <cell r="J2706" t="str">
            <v>/</v>
          </cell>
          <cell r="K2706" t="str">
            <v>/</v>
          </cell>
          <cell r="L2706" t="str">
            <v>/</v>
          </cell>
          <cell r="M2706" t="str">
            <v>/</v>
          </cell>
          <cell r="N2706" t="str">
            <v>/</v>
          </cell>
        </row>
        <row r="2707">
          <cell r="D2707">
            <v>330300001</v>
          </cell>
          <cell r="E2707" t="str">
            <v>垂体细胞移植术</v>
          </cell>
          <cell r="F2707" t="str">
            <v>含细胞制备</v>
          </cell>
          <cell r="G2707" t="str">
            <v>供体</v>
          </cell>
          <cell r="H2707" t="str">
            <v>次</v>
          </cell>
        </row>
        <row r="2707">
          <cell r="J2707" t="str">
            <v>未定</v>
          </cell>
          <cell r="K2707" t="str">
            <v>未定</v>
          </cell>
          <cell r="L2707" t="str">
            <v>未定</v>
          </cell>
          <cell r="M2707" t="str">
            <v>未定</v>
          </cell>
          <cell r="N2707" t="str">
            <v>未定</v>
          </cell>
        </row>
        <row r="2708">
          <cell r="D2708">
            <v>330300002</v>
          </cell>
          <cell r="E2708" t="str">
            <v>甲状旁腺腺瘤切除术</v>
          </cell>
        </row>
        <row r="2708">
          <cell r="G2708" t="str">
            <v>供体</v>
          </cell>
          <cell r="H2708" t="str">
            <v>次</v>
          </cell>
        </row>
        <row r="2708">
          <cell r="J2708">
            <v>1690</v>
          </cell>
          <cell r="K2708">
            <v>1520</v>
          </cell>
          <cell r="L2708">
            <v>1436</v>
          </cell>
          <cell r="M2708">
            <v>1293</v>
          </cell>
          <cell r="N2708">
            <v>1034</v>
          </cell>
        </row>
        <row r="2709">
          <cell r="D2709">
            <v>330300003</v>
          </cell>
          <cell r="E2709" t="str">
            <v>甲状旁腺大部切除术</v>
          </cell>
        </row>
        <row r="2709">
          <cell r="H2709" t="str">
            <v>次</v>
          </cell>
          <cell r="I2709" t="str">
            <v>△</v>
          </cell>
          <cell r="J2709">
            <v>2038</v>
          </cell>
          <cell r="K2709">
            <v>1834</v>
          </cell>
          <cell r="L2709">
            <v>1732</v>
          </cell>
          <cell r="M2709">
            <v>1559</v>
          </cell>
          <cell r="N2709">
            <v>1247</v>
          </cell>
        </row>
        <row r="2710">
          <cell r="D2710">
            <v>330300004</v>
          </cell>
          <cell r="E2710" t="str">
            <v>甲状旁腺移植术</v>
          </cell>
          <cell r="F2710" t="str">
            <v>自体</v>
          </cell>
          <cell r="G2710" t="str">
            <v>供体</v>
          </cell>
          <cell r="H2710" t="str">
            <v>次</v>
          </cell>
        </row>
        <row r="2710">
          <cell r="J2710" t="str">
            <v>未定
修订为：1500</v>
          </cell>
          <cell r="K2710" t="str">
            <v>未定
修订为：1350</v>
          </cell>
          <cell r="L2710" t="str">
            <v>未定
修订为：1275</v>
          </cell>
          <cell r="M2710" t="str">
            <v>未定
修订为：1148</v>
          </cell>
          <cell r="N2710" t="str">
            <v>未定
修订为：918</v>
          </cell>
        </row>
        <row r="2711">
          <cell r="D2711">
            <v>330300005</v>
          </cell>
          <cell r="E2711" t="str">
            <v>甲状旁腺细胞移植术</v>
          </cell>
          <cell r="F2711" t="str">
            <v>含细胞制备</v>
          </cell>
          <cell r="G2711" t="str">
            <v>供体</v>
          </cell>
          <cell r="H2711" t="str">
            <v>次</v>
          </cell>
        </row>
        <row r="2711">
          <cell r="J2711" t="str">
            <v>未定</v>
          </cell>
          <cell r="K2711" t="str">
            <v>未定</v>
          </cell>
          <cell r="L2711" t="str">
            <v>未定</v>
          </cell>
          <cell r="M2711" t="str">
            <v>未定</v>
          </cell>
          <cell r="N2711" t="str">
            <v>未定</v>
          </cell>
        </row>
        <row r="2712">
          <cell r="D2712">
            <v>330300006</v>
          </cell>
          <cell r="E2712" t="str">
            <v>甲状旁腺癌根治术</v>
          </cell>
        </row>
        <row r="2712">
          <cell r="H2712" t="str">
            <v>次</v>
          </cell>
          <cell r="I2712" t="str">
            <v>*</v>
          </cell>
          <cell r="J2712">
            <v>2802</v>
          </cell>
          <cell r="K2712">
            <v>2521</v>
          </cell>
          <cell r="L2712">
            <v>2381</v>
          </cell>
          <cell r="M2712">
            <v>2142</v>
          </cell>
          <cell r="N2712">
            <v>1713</v>
          </cell>
        </row>
        <row r="2713">
          <cell r="D2713">
            <v>330300007</v>
          </cell>
          <cell r="E2713" t="str">
            <v>甲状腺穿刺活检术</v>
          </cell>
          <cell r="F2713" t="str">
            <v>注射、抽液分别参照执行；不含B超引导</v>
          </cell>
        </row>
        <row r="2713">
          <cell r="H2713" t="str">
            <v>次</v>
          </cell>
        </row>
        <row r="2713">
          <cell r="J2713">
            <v>149</v>
          </cell>
          <cell r="K2713">
            <v>134</v>
          </cell>
          <cell r="L2713">
            <v>127</v>
          </cell>
          <cell r="M2713">
            <v>114</v>
          </cell>
          <cell r="N2713">
            <v>91</v>
          </cell>
        </row>
        <row r="2714">
          <cell r="D2714">
            <v>330300008</v>
          </cell>
          <cell r="E2714" t="str">
            <v>甲状腺部分切除术</v>
          </cell>
          <cell r="F2714" t="str">
            <v>甲状腺瘤及囊肿切除分别参照执行</v>
          </cell>
        </row>
        <row r="2714">
          <cell r="H2714" t="str">
            <v>单侧</v>
          </cell>
        </row>
        <row r="2714">
          <cell r="J2714">
            <v>1196</v>
          </cell>
          <cell r="K2714">
            <v>1076</v>
          </cell>
          <cell r="L2714">
            <v>1017</v>
          </cell>
          <cell r="M2714">
            <v>864</v>
          </cell>
          <cell r="N2714">
            <v>691</v>
          </cell>
        </row>
        <row r="2715">
          <cell r="D2715">
            <v>330300009</v>
          </cell>
          <cell r="E2715" t="str">
            <v>甲状腺次全切除术</v>
          </cell>
        </row>
        <row r="2715">
          <cell r="H2715" t="str">
            <v>单侧</v>
          </cell>
          <cell r="I2715" t="str">
            <v>△</v>
          </cell>
          <cell r="J2715">
            <v>1630</v>
          </cell>
          <cell r="K2715">
            <v>1467</v>
          </cell>
          <cell r="L2715">
            <v>1386</v>
          </cell>
          <cell r="M2715">
            <v>1247</v>
          </cell>
          <cell r="N2715">
            <v>997</v>
          </cell>
        </row>
        <row r="2716">
          <cell r="D2716">
            <v>330300010</v>
          </cell>
          <cell r="E2716" t="str">
            <v>甲状腺全切术</v>
          </cell>
        </row>
        <row r="2716">
          <cell r="H2716" t="str">
            <v>次</v>
          </cell>
          <cell r="I2716" t="str">
            <v>△</v>
          </cell>
          <cell r="J2716">
            <v>2038</v>
          </cell>
          <cell r="K2716">
            <v>1834</v>
          </cell>
          <cell r="L2716">
            <v>1732</v>
          </cell>
          <cell r="M2716">
            <v>1558</v>
          </cell>
          <cell r="N2716">
            <v>1246</v>
          </cell>
        </row>
        <row r="2717">
          <cell r="D2717">
            <v>330300011</v>
          </cell>
          <cell r="E2717" t="str">
            <v>甲状腺癌根治术</v>
          </cell>
        </row>
        <row r="2717">
          <cell r="H2717" t="str">
            <v>次</v>
          </cell>
          <cell r="I2717" t="str">
            <v>*</v>
          </cell>
          <cell r="J2717">
            <v>2801</v>
          </cell>
          <cell r="K2717">
            <v>2521</v>
          </cell>
          <cell r="L2717">
            <v>2381</v>
          </cell>
          <cell r="M2717">
            <v>2142</v>
          </cell>
          <cell r="N2717">
            <v>1713</v>
          </cell>
        </row>
        <row r="2718">
          <cell r="D2718">
            <v>330300012</v>
          </cell>
          <cell r="E2718" t="str">
            <v>甲状腺癌扩大根治术</v>
          </cell>
          <cell r="F2718" t="str">
            <v>含甲状腺癌切除、同侧淋巴结清扫、所累及颈其他结构切除</v>
          </cell>
        </row>
        <row r="2718">
          <cell r="H2718" t="str">
            <v>次</v>
          </cell>
          <cell r="I2718" t="str">
            <v>*</v>
          </cell>
          <cell r="J2718">
            <v>3580</v>
          </cell>
          <cell r="K2718">
            <v>3222</v>
          </cell>
          <cell r="L2718">
            <v>3043</v>
          </cell>
          <cell r="M2718">
            <v>2738</v>
          </cell>
          <cell r="N2718">
            <v>2190</v>
          </cell>
        </row>
        <row r="2719">
          <cell r="D2719">
            <v>330300013</v>
          </cell>
          <cell r="E2719" t="str">
            <v>甲状腺癌根治术联合胸骨劈开上纵隔清扫术</v>
          </cell>
        </row>
        <row r="2719">
          <cell r="H2719" t="str">
            <v>次</v>
          </cell>
          <cell r="I2719" t="str">
            <v>*</v>
          </cell>
          <cell r="J2719">
            <v>3891</v>
          </cell>
          <cell r="K2719">
            <v>3501</v>
          </cell>
          <cell r="L2719">
            <v>3307</v>
          </cell>
          <cell r="M2719">
            <v>2976</v>
          </cell>
          <cell r="N2719">
            <v>2380</v>
          </cell>
        </row>
        <row r="2720">
          <cell r="D2720">
            <v>330300014</v>
          </cell>
          <cell r="E2720" t="str">
            <v>甲状腺细胞移植术</v>
          </cell>
          <cell r="F2720" t="str">
            <v>含细胞制备</v>
          </cell>
          <cell r="G2720" t="str">
            <v>供体</v>
          </cell>
          <cell r="H2720" t="str">
            <v>次</v>
          </cell>
        </row>
        <row r="2720">
          <cell r="J2720" t="str">
            <v>未定</v>
          </cell>
          <cell r="K2720" t="str">
            <v>未定</v>
          </cell>
          <cell r="L2720" t="str">
            <v>未定</v>
          </cell>
          <cell r="M2720" t="str">
            <v>未定</v>
          </cell>
          <cell r="N2720" t="str">
            <v>未定</v>
          </cell>
        </row>
        <row r="2721">
          <cell r="D2721">
            <v>330300015</v>
          </cell>
          <cell r="E2721" t="str">
            <v>甲状舌管瘘切除术</v>
          </cell>
          <cell r="F2721" t="str">
            <v>囊肿参照执行</v>
          </cell>
        </row>
        <row r="2721">
          <cell r="H2721" t="str">
            <v>次</v>
          </cell>
        </row>
        <row r="2721">
          <cell r="J2721">
            <v>897</v>
          </cell>
          <cell r="K2721">
            <v>807</v>
          </cell>
          <cell r="L2721">
            <v>762</v>
          </cell>
          <cell r="M2721">
            <v>685</v>
          </cell>
          <cell r="N2721">
            <v>548</v>
          </cell>
        </row>
        <row r="2722">
          <cell r="D2722">
            <v>330300016</v>
          </cell>
          <cell r="E2722" t="str">
            <v>胎儿甲状腺移植术</v>
          </cell>
        </row>
        <row r="2722">
          <cell r="G2722" t="str">
            <v>供体</v>
          </cell>
          <cell r="H2722" t="str">
            <v>次</v>
          </cell>
        </row>
        <row r="2722">
          <cell r="J2722" t="str">
            <v>未定</v>
          </cell>
          <cell r="K2722" t="str">
            <v>未定</v>
          </cell>
          <cell r="L2722" t="str">
            <v>未定</v>
          </cell>
          <cell r="M2722" t="str">
            <v>未定</v>
          </cell>
          <cell r="N2722" t="str">
            <v>未定</v>
          </cell>
        </row>
        <row r="2723">
          <cell r="D2723">
            <v>330300017</v>
          </cell>
          <cell r="E2723" t="str">
            <v>喉返神经探查术</v>
          </cell>
          <cell r="F2723" t="str">
            <v>神经吻合、神经移植分别参照执行</v>
          </cell>
        </row>
        <row r="2723">
          <cell r="H2723" t="str">
            <v>次</v>
          </cell>
          <cell r="I2723" t="str">
            <v>△</v>
          </cell>
          <cell r="J2723">
            <v>2174</v>
          </cell>
          <cell r="K2723">
            <v>1957</v>
          </cell>
          <cell r="L2723">
            <v>1848</v>
          </cell>
          <cell r="M2723">
            <v>1663</v>
          </cell>
          <cell r="N2723">
            <v>1330</v>
          </cell>
        </row>
        <row r="2724">
          <cell r="D2724">
            <v>330300018</v>
          </cell>
          <cell r="E2724" t="str">
            <v>胸腺切除术</v>
          </cell>
          <cell r="F2724" t="str">
            <v>胸腺肿瘤切除、胸腺扩大切除、经胸骨正中切口径路、经颈部横切口手术分别参照执行</v>
          </cell>
        </row>
        <row r="2724">
          <cell r="H2724" t="str">
            <v>次</v>
          </cell>
          <cell r="I2724" t="str">
            <v>△</v>
          </cell>
          <cell r="J2724">
            <v>2717</v>
          </cell>
          <cell r="K2724">
            <v>2445</v>
          </cell>
          <cell r="L2724">
            <v>2309</v>
          </cell>
          <cell r="M2724">
            <v>2077</v>
          </cell>
          <cell r="N2724">
            <v>1661</v>
          </cell>
        </row>
        <row r="2725">
          <cell r="D2725">
            <v>330300019</v>
          </cell>
          <cell r="E2725" t="str">
            <v>胸腺移值术</v>
          </cell>
          <cell r="F2725" t="str">
            <v>原位或异位移植分别参照执行</v>
          </cell>
          <cell r="G2725" t="str">
            <v>供体</v>
          </cell>
          <cell r="H2725" t="str">
            <v>次</v>
          </cell>
        </row>
        <row r="2725">
          <cell r="J2725" t="str">
            <v>未定</v>
          </cell>
          <cell r="K2725" t="str">
            <v>未定</v>
          </cell>
          <cell r="L2725" t="str">
            <v>未定</v>
          </cell>
          <cell r="M2725" t="str">
            <v>未定</v>
          </cell>
          <cell r="N2725" t="str">
            <v>未定</v>
          </cell>
        </row>
        <row r="2726">
          <cell r="D2726">
            <v>330300020</v>
          </cell>
          <cell r="E2726" t="str">
            <v>胸腺细胞移植术</v>
          </cell>
          <cell r="F2726" t="str">
            <v>含细胞制备</v>
          </cell>
          <cell r="G2726" t="str">
            <v>供体</v>
          </cell>
          <cell r="H2726" t="str">
            <v>次</v>
          </cell>
        </row>
        <row r="2726">
          <cell r="J2726" t="str">
            <v>未定</v>
          </cell>
          <cell r="K2726" t="str">
            <v>未定</v>
          </cell>
          <cell r="L2726" t="str">
            <v>未定</v>
          </cell>
          <cell r="M2726" t="str">
            <v>未定</v>
          </cell>
          <cell r="N2726" t="str">
            <v>未定</v>
          </cell>
        </row>
        <row r="2727">
          <cell r="D2727">
            <v>330300021</v>
          </cell>
          <cell r="E2727" t="str">
            <v>肾上腺切除术</v>
          </cell>
          <cell r="F2727" t="str">
            <v>含腺瘤切除；全切或部分切除分别参照执行</v>
          </cell>
        </row>
        <row r="2727">
          <cell r="H2727" t="str">
            <v>单侧</v>
          </cell>
          <cell r="I2727" t="str">
            <v>显微手术加收200元 △</v>
          </cell>
          <cell r="J2727">
            <v>2038</v>
          </cell>
          <cell r="K2727">
            <v>1834</v>
          </cell>
          <cell r="L2727">
            <v>1732</v>
          </cell>
          <cell r="M2727">
            <v>1558</v>
          </cell>
          <cell r="N2727">
            <v>1246</v>
          </cell>
        </row>
        <row r="2728">
          <cell r="D2728">
            <v>330300022</v>
          </cell>
          <cell r="E2728" t="str">
            <v>肾上腺嗜铬细胞瘤切除术</v>
          </cell>
        </row>
        <row r="2728">
          <cell r="H2728" t="str">
            <v>单侧</v>
          </cell>
          <cell r="I2728" t="str">
            <v>△</v>
          </cell>
          <cell r="J2728">
            <v>2445</v>
          </cell>
          <cell r="K2728">
            <v>2200</v>
          </cell>
          <cell r="L2728">
            <v>2078</v>
          </cell>
          <cell r="M2728">
            <v>1870</v>
          </cell>
          <cell r="N2728">
            <v>1494</v>
          </cell>
        </row>
        <row r="2729">
          <cell r="D2729">
            <v>330300023</v>
          </cell>
          <cell r="E2729" t="str">
            <v>恶性嗜铬细胞瘤根治术</v>
          </cell>
          <cell r="F2729" t="str">
            <v>异位嗜铬细胞瘤根治术参照执行</v>
          </cell>
        </row>
        <row r="2729">
          <cell r="H2729" t="str">
            <v>次</v>
          </cell>
          <cell r="I2729" t="str">
            <v>*</v>
          </cell>
          <cell r="J2729">
            <v>3112</v>
          </cell>
          <cell r="K2729">
            <v>2800</v>
          </cell>
          <cell r="L2729">
            <v>2645</v>
          </cell>
          <cell r="M2729">
            <v>2380</v>
          </cell>
          <cell r="N2729">
            <v>1903</v>
          </cell>
        </row>
        <row r="2730">
          <cell r="D2730">
            <v>330300024</v>
          </cell>
          <cell r="E2730" t="str">
            <v>微囊化牛肾上腺嗜铬细胞（BCC）移植术</v>
          </cell>
        </row>
        <row r="2730">
          <cell r="G2730" t="str">
            <v>供体</v>
          </cell>
          <cell r="H2730" t="str">
            <v>次</v>
          </cell>
        </row>
        <row r="2730">
          <cell r="J2730" t="str">
            <v>未定</v>
          </cell>
          <cell r="K2730" t="str">
            <v>未定</v>
          </cell>
          <cell r="L2730" t="str">
            <v>未定</v>
          </cell>
          <cell r="M2730" t="str">
            <v>未定</v>
          </cell>
          <cell r="N2730" t="str">
            <v>未定</v>
          </cell>
        </row>
        <row r="2731">
          <cell r="D2731">
            <v>330300025</v>
          </cell>
          <cell r="E2731" t="str">
            <v>肾上腺移植术</v>
          </cell>
          <cell r="F2731" t="str">
            <v>自体</v>
          </cell>
          <cell r="G2731" t="str">
            <v>供体</v>
          </cell>
          <cell r="H2731" t="str">
            <v>次</v>
          </cell>
        </row>
        <row r="2731">
          <cell r="J2731" t="str">
            <v>未定</v>
          </cell>
          <cell r="K2731" t="str">
            <v>未定</v>
          </cell>
          <cell r="L2731" t="str">
            <v>未定</v>
          </cell>
          <cell r="M2731" t="str">
            <v>未定</v>
          </cell>
          <cell r="N2731" t="str">
            <v>未定</v>
          </cell>
        </row>
        <row r="2732">
          <cell r="D2732">
            <v>3304</v>
          </cell>
          <cell r="E2732" t="str">
            <v>4．眼部手术</v>
          </cell>
        </row>
        <row r="2732">
          <cell r="G2732" t="str">
            <v>特殊缝线</v>
          </cell>
          <cell r="H2732" t="str">
            <v>/</v>
          </cell>
        </row>
        <row r="2732">
          <cell r="J2732" t="str">
            <v>/</v>
          </cell>
          <cell r="K2732" t="str">
            <v>/</v>
          </cell>
          <cell r="L2732" t="str">
            <v>/</v>
          </cell>
          <cell r="M2732" t="str">
            <v>/</v>
          </cell>
          <cell r="N2732" t="str">
            <v>/</v>
          </cell>
        </row>
        <row r="2733">
          <cell r="D2733">
            <v>330401</v>
          </cell>
          <cell r="E2733" t="str">
            <v>眼睑手术</v>
          </cell>
        </row>
        <row r="2733">
          <cell r="H2733" t="str">
            <v>/</v>
          </cell>
        </row>
        <row r="2733">
          <cell r="J2733" t="str">
            <v>/</v>
          </cell>
          <cell r="K2733" t="str">
            <v>/</v>
          </cell>
          <cell r="L2733" t="str">
            <v>/</v>
          </cell>
          <cell r="M2733" t="str">
            <v>/</v>
          </cell>
          <cell r="N2733" t="str">
            <v>/</v>
          </cell>
        </row>
        <row r="2734">
          <cell r="D2734">
            <v>330401001</v>
          </cell>
          <cell r="E2734" t="str">
            <v>眼睑肿物切除术</v>
          </cell>
        </row>
        <row r="2734">
          <cell r="H2734" t="str">
            <v>单侧</v>
          </cell>
          <cell r="I2734" t="str">
            <v>需植皮时加收50%</v>
          </cell>
          <cell r="J2734">
            <v>299</v>
          </cell>
          <cell r="K2734">
            <v>269</v>
          </cell>
          <cell r="L2734">
            <v>254</v>
          </cell>
          <cell r="M2734">
            <v>229</v>
          </cell>
          <cell r="N2734">
            <v>183</v>
          </cell>
        </row>
        <row r="2735">
          <cell r="D2735">
            <v>330401002</v>
          </cell>
          <cell r="E2735" t="str">
            <v>眼睑结膜裂伤缝合术</v>
          </cell>
        </row>
        <row r="2735">
          <cell r="H2735" t="str">
            <v>次</v>
          </cell>
        </row>
        <row r="2735">
          <cell r="J2735">
            <v>299</v>
          </cell>
          <cell r="K2735">
            <v>269</v>
          </cell>
          <cell r="L2735">
            <v>254</v>
          </cell>
          <cell r="M2735">
            <v>229</v>
          </cell>
          <cell r="N2735">
            <v>183</v>
          </cell>
        </row>
        <row r="2736">
          <cell r="D2736">
            <v>330401003</v>
          </cell>
          <cell r="E2736" t="str">
            <v>内眦韧带断裂修复术</v>
          </cell>
        </row>
        <row r="2736">
          <cell r="H2736" t="str">
            <v>次</v>
          </cell>
        </row>
        <row r="2736">
          <cell r="J2736" t="str">
            <v>未定
修订为：522</v>
          </cell>
          <cell r="K2736" t="str">
            <v>未定
修订为：470</v>
          </cell>
          <cell r="L2736" t="str">
            <v>未定
修订为：444</v>
          </cell>
          <cell r="M2736" t="str">
            <v>未定
修订为：399</v>
          </cell>
          <cell r="N2736" t="str">
            <v>未定
修订为：319</v>
          </cell>
        </row>
        <row r="2737">
          <cell r="D2737">
            <v>330401004</v>
          </cell>
          <cell r="E2737" t="str">
            <v>上睑下垂矫正术</v>
          </cell>
          <cell r="F2737" t="str">
            <v>提上睑肌缩短术、悬吊术分别参照执行</v>
          </cell>
          <cell r="G2737" t="str">
            <v>特殊悬吊材料</v>
          </cell>
          <cell r="H2737" t="str">
            <v>次</v>
          </cell>
        </row>
        <row r="2737">
          <cell r="J2737" t="str">
            <v>自主
定价</v>
          </cell>
          <cell r="K2737" t="str">
            <v>自主
定价</v>
          </cell>
          <cell r="L2737" t="str">
            <v>自主
定价</v>
          </cell>
          <cell r="M2737" t="str">
            <v>自主
定价</v>
          </cell>
          <cell r="N2737" t="str">
            <v>自主
定价</v>
          </cell>
        </row>
        <row r="2738">
          <cell r="D2738">
            <v>330401005</v>
          </cell>
          <cell r="E2738" t="str">
            <v>上睑下垂矫正联合眦整形术</v>
          </cell>
        </row>
        <row r="2738">
          <cell r="H2738" t="str">
            <v>次</v>
          </cell>
        </row>
        <row r="2738">
          <cell r="J2738" t="str">
            <v>自主
定价</v>
          </cell>
          <cell r="K2738" t="str">
            <v>自主
定价</v>
          </cell>
          <cell r="L2738" t="str">
            <v>自主
定价</v>
          </cell>
          <cell r="M2738" t="str">
            <v>自主
定价</v>
          </cell>
          <cell r="N2738" t="str">
            <v>自主
定价</v>
          </cell>
        </row>
        <row r="2739">
          <cell r="D2739">
            <v>330401006</v>
          </cell>
          <cell r="E2739" t="str">
            <v>睑退缩矫正术</v>
          </cell>
          <cell r="F2739" t="str">
            <v>上睑、下睑退缩矫正、额肌悬吊、睑板再造、异体巩膜移植或植皮、眼睑缺损整形术分别参照执行</v>
          </cell>
          <cell r="G2739" t="str">
            <v>供体</v>
          </cell>
          <cell r="H2739" t="str">
            <v>次</v>
          </cell>
        </row>
        <row r="2739">
          <cell r="J2739" t="str">
            <v>自主
定价</v>
          </cell>
          <cell r="K2739" t="str">
            <v>自主
定价</v>
          </cell>
          <cell r="L2739" t="str">
            <v>自主
定价</v>
          </cell>
          <cell r="M2739" t="str">
            <v>自主
定价</v>
          </cell>
          <cell r="N2739" t="str">
            <v>自主
定价</v>
          </cell>
        </row>
        <row r="2740">
          <cell r="D2740">
            <v>330401007</v>
          </cell>
          <cell r="E2740" t="str">
            <v>睑内翻矫正术</v>
          </cell>
          <cell r="F2740" t="str">
            <v>缝线法</v>
          </cell>
        </row>
        <row r="2740">
          <cell r="H2740" t="str">
            <v>次</v>
          </cell>
        </row>
        <row r="2740">
          <cell r="J2740" t="str">
            <v>自主
定价</v>
          </cell>
          <cell r="K2740" t="str">
            <v>自主
定价</v>
          </cell>
          <cell r="L2740" t="str">
            <v>自主
定价</v>
          </cell>
          <cell r="M2740" t="str">
            <v>自主
定价</v>
          </cell>
          <cell r="N2740" t="str">
            <v>自主
定价</v>
          </cell>
        </row>
        <row r="2741">
          <cell r="D2741">
            <v>330401008</v>
          </cell>
          <cell r="E2741" t="str">
            <v>睑外翻矫正术</v>
          </cell>
        </row>
        <row r="2741">
          <cell r="H2741" t="str">
            <v>次</v>
          </cell>
          <cell r="I2741" t="str">
            <v>需植皮时加收50%</v>
          </cell>
          <cell r="J2741">
            <v>710</v>
          </cell>
          <cell r="K2741">
            <v>639</v>
          </cell>
          <cell r="L2741">
            <v>604</v>
          </cell>
          <cell r="M2741">
            <v>543</v>
          </cell>
          <cell r="N2741">
            <v>434</v>
          </cell>
        </row>
        <row r="2742">
          <cell r="D2742">
            <v>330401009</v>
          </cell>
          <cell r="E2742" t="str">
            <v>睑裂缝合术</v>
          </cell>
        </row>
        <row r="2742">
          <cell r="H2742" t="str">
            <v>次</v>
          </cell>
        </row>
        <row r="2742">
          <cell r="J2742">
            <v>299</v>
          </cell>
          <cell r="K2742">
            <v>269</v>
          </cell>
          <cell r="L2742">
            <v>254</v>
          </cell>
          <cell r="M2742">
            <v>228</v>
          </cell>
          <cell r="N2742">
            <v>182</v>
          </cell>
        </row>
        <row r="2743">
          <cell r="D2743">
            <v>330401010</v>
          </cell>
          <cell r="E2743" t="str">
            <v>游离植皮睑成形术</v>
          </cell>
        </row>
        <row r="2743">
          <cell r="H2743" t="str">
            <v>次</v>
          </cell>
        </row>
        <row r="2743">
          <cell r="J2743" t="str">
            <v>自主
定价</v>
          </cell>
          <cell r="K2743" t="str">
            <v>自主
定价</v>
          </cell>
          <cell r="L2743" t="str">
            <v>自主
定价</v>
          </cell>
          <cell r="M2743" t="str">
            <v>自主
定价</v>
          </cell>
          <cell r="N2743" t="str">
            <v>自主
定价</v>
          </cell>
        </row>
        <row r="2744">
          <cell r="D2744">
            <v>330401011</v>
          </cell>
          <cell r="E2744" t="str">
            <v>内眦赘皮矫治术</v>
          </cell>
        </row>
        <row r="2744">
          <cell r="H2744" t="str">
            <v>次</v>
          </cell>
        </row>
        <row r="2744">
          <cell r="J2744" t="str">
            <v>自主
定价</v>
          </cell>
          <cell r="K2744" t="str">
            <v>自主
定价</v>
          </cell>
          <cell r="L2744" t="str">
            <v>自主
定价</v>
          </cell>
          <cell r="M2744" t="str">
            <v>自主
定价</v>
          </cell>
          <cell r="N2744" t="str">
            <v>自主
定价</v>
          </cell>
        </row>
        <row r="2745">
          <cell r="D2745">
            <v>330401012</v>
          </cell>
          <cell r="E2745" t="str">
            <v>重睑成形术</v>
          </cell>
          <cell r="F2745" t="str">
            <v>切开法、非缝线法分别参照执行。不含内外眦成形</v>
          </cell>
        </row>
        <row r="2745">
          <cell r="H2745" t="str">
            <v>双侧</v>
          </cell>
        </row>
        <row r="2745">
          <cell r="J2745" t="str">
            <v>自主
定价</v>
          </cell>
          <cell r="K2745" t="str">
            <v>自主
定价</v>
          </cell>
          <cell r="L2745" t="str">
            <v>自主
定价</v>
          </cell>
          <cell r="M2745" t="str">
            <v>自主
定价</v>
          </cell>
          <cell r="N2745" t="str">
            <v>自主
定价</v>
          </cell>
        </row>
        <row r="2746">
          <cell r="D2746">
            <v>330401013</v>
          </cell>
          <cell r="E2746" t="str">
            <v>激光重睑整形术</v>
          </cell>
        </row>
        <row r="2746">
          <cell r="H2746" t="str">
            <v>次</v>
          </cell>
        </row>
        <row r="2746">
          <cell r="J2746">
            <v>299</v>
          </cell>
          <cell r="K2746">
            <v>269</v>
          </cell>
          <cell r="L2746">
            <v>254</v>
          </cell>
          <cell r="M2746">
            <v>228</v>
          </cell>
          <cell r="N2746">
            <v>181</v>
          </cell>
        </row>
        <row r="2747">
          <cell r="D2747">
            <v>330401014</v>
          </cell>
          <cell r="E2747" t="str">
            <v>双行睫矫正术</v>
          </cell>
        </row>
        <row r="2747">
          <cell r="H2747" t="str">
            <v>单侧</v>
          </cell>
        </row>
        <row r="2747">
          <cell r="J2747">
            <v>299</v>
          </cell>
          <cell r="K2747">
            <v>269</v>
          </cell>
          <cell r="L2747">
            <v>254</v>
          </cell>
          <cell r="M2747">
            <v>229</v>
          </cell>
          <cell r="N2747">
            <v>183</v>
          </cell>
        </row>
        <row r="2748">
          <cell r="D2748">
            <v>330401015</v>
          </cell>
          <cell r="E2748" t="str">
            <v>眼袋整形术</v>
          </cell>
        </row>
        <row r="2748">
          <cell r="H2748" t="str">
            <v>双侧</v>
          </cell>
        </row>
        <row r="2748">
          <cell r="J2748" t="str">
            <v>自主
定价</v>
          </cell>
          <cell r="K2748" t="str">
            <v>自主
定价</v>
          </cell>
          <cell r="L2748" t="str">
            <v>自主
定价</v>
          </cell>
          <cell r="M2748" t="str">
            <v>自主
定价</v>
          </cell>
          <cell r="N2748" t="str">
            <v>自主
定价</v>
          </cell>
        </row>
        <row r="2749">
          <cell r="D2749">
            <v>330401016</v>
          </cell>
          <cell r="E2749" t="str">
            <v>内外眦成形术</v>
          </cell>
        </row>
        <row r="2749">
          <cell r="H2749" t="str">
            <v>次</v>
          </cell>
        </row>
        <row r="2749">
          <cell r="J2749" t="str">
            <v>自主
定价</v>
          </cell>
          <cell r="K2749" t="str">
            <v>自主
定价</v>
          </cell>
          <cell r="L2749" t="str">
            <v>自主
定价</v>
          </cell>
          <cell r="M2749" t="str">
            <v>自主
定价</v>
          </cell>
          <cell r="N2749" t="str">
            <v>自主
定价</v>
          </cell>
        </row>
        <row r="2750">
          <cell r="D2750">
            <v>330401017</v>
          </cell>
          <cell r="E2750" t="str">
            <v>睑凹陷畸形矫正术</v>
          </cell>
          <cell r="F2750" t="str">
            <v>不含吸脂术</v>
          </cell>
          <cell r="G2750" t="str">
            <v>特殊植入材料</v>
          </cell>
          <cell r="H2750" t="str">
            <v>每个
部位</v>
          </cell>
        </row>
        <row r="2750">
          <cell r="J2750" t="str">
            <v>自主
定价</v>
          </cell>
          <cell r="K2750" t="str">
            <v>自主
定价</v>
          </cell>
          <cell r="L2750" t="str">
            <v>自主
定价</v>
          </cell>
          <cell r="M2750" t="str">
            <v>自主
定价</v>
          </cell>
          <cell r="N2750" t="str">
            <v>自主
定价</v>
          </cell>
        </row>
        <row r="2751">
          <cell r="D2751">
            <v>330401018</v>
          </cell>
          <cell r="E2751" t="str">
            <v>睑缘粘连术</v>
          </cell>
          <cell r="F2751" t="str">
            <v>含粘连分离</v>
          </cell>
        </row>
        <row r="2751">
          <cell r="H2751" t="str">
            <v>次</v>
          </cell>
        </row>
        <row r="2751">
          <cell r="J2751">
            <v>299</v>
          </cell>
          <cell r="K2751">
            <v>269</v>
          </cell>
          <cell r="L2751">
            <v>254</v>
          </cell>
          <cell r="M2751">
            <v>229</v>
          </cell>
          <cell r="N2751">
            <v>183</v>
          </cell>
        </row>
        <row r="2752">
          <cell r="D2752">
            <v>330402</v>
          </cell>
          <cell r="E2752" t="str">
            <v>泪器手术</v>
          </cell>
        </row>
        <row r="2752">
          <cell r="H2752" t="str">
            <v>/</v>
          </cell>
        </row>
        <row r="2752">
          <cell r="J2752" t="str">
            <v>/</v>
          </cell>
          <cell r="K2752" t="str">
            <v>/</v>
          </cell>
          <cell r="L2752" t="str">
            <v>/</v>
          </cell>
          <cell r="M2752" t="str">
            <v>/</v>
          </cell>
          <cell r="N2752" t="str">
            <v>/</v>
          </cell>
        </row>
        <row r="2753">
          <cell r="D2753">
            <v>330402001</v>
          </cell>
          <cell r="E2753" t="str">
            <v>泪阜部肿瘤单纯切除术</v>
          </cell>
        </row>
        <row r="2753">
          <cell r="H2753" t="str">
            <v>次</v>
          </cell>
        </row>
        <row r="2753">
          <cell r="J2753">
            <v>299</v>
          </cell>
          <cell r="K2753">
            <v>269</v>
          </cell>
          <cell r="L2753">
            <v>254</v>
          </cell>
          <cell r="M2753">
            <v>228</v>
          </cell>
          <cell r="N2753">
            <v>181</v>
          </cell>
        </row>
        <row r="2754">
          <cell r="D2754">
            <v>330402002</v>
          </cell>
          <cell r="E2754" t="str">
            <v>泪小点外翻矫正术</v>
          </cell>
          <cell r="F2754" t="str">
            <v>泪腺脱垂矫正术参照执行</v>
          </cell>
        </row>
        <row r="2754">
          <cell r="H2754" t="str">
            <v>次</v>
          </cell>
        </row>
        <row r="2754">
          <cell r="J2754">
            <v>328</v>
          </cell>
          <cell r="K2754">
            <v>295</v>
          </cell>
          <cell r="L2754">
            <v>278</v>
          </cell>
          <cell r="M2754">
            <v>250</v>
          </cell>
          <cell r="N2754">
            <v>199</v>
          </cell>
        </row>
        <row r="2755">
          <cell r="D2755">
            <v>330402003</v>
          </cell>
          <cell r="E2755" t="str">
            <v>泪小管吻合术</v>
          </cell>
        </row>
        <row r="2755">
          <cell r="H2755" t="str">
            <v>次</v>
          </cell>
          <cell r="I2755" t="str">
            <v>显微镜下加收200元</v>
          </cell>
          <cell r="J2755">
            <v>710</v>
          </cell>
          <cell r="K2755">
            <v>638</v>
          </cell>
          <cell r="L2755">
            <v>604</v>
          </cell>
          <cell r="M2755">
            <v>543</v>
          </cell>
          <cell r="N2755">
            <v>434</v>
          </cell>
        </row>
        <row r="2756">
          <cell r="D2756">
            <v>330402004</v>
          </cell>
          <cell r="E2756" t="str">
            <v>泪囊摘除术</v>
          </cell>
          <cell r="F2756" t="str">
            <v>泪囊瘘管摘除术参照执行</v>
          </cell>
        </row>
        <row r="2756">
          <cell r="H2756" t="str">
            <v>次</v>
          </cell>
        </row>
        <row r="2756">
          <cell r="J2756">
            <v>448</v>
          </cell>
          <cell r="K2756">
            <v>403</v>
          </cell>
          <cell r="L2756">
            <v>381</v>
          </cell>
          <cell r="M2756">
            <v>342</v>
          </cell>
          <cell r="N2756">
            <v>274</v>
          </cell>
        </row>
        <row r="2757">
          <cell r="D2757">
            <v>330402005</v>
          </cell>
          <cell r="E2757" t="str">
            <v>睑部泪腺摘除术</v>
          </cell>
          <cell r="F2757" t="str">
            <v>泪腺部分切除、泪腺肿瘤摘除分别参照执行</v>
          </cell>
        </row>
        <row r="2757">
          <cell r="H2757" t="str">
            <v>次</v>
          </cell>
        </row>
        <row r="2757">
          <cell r="J2757">
            <v>448</v>
          </cell>
          <cell r="K2757">
            <v>403</v>
          </cell>
          <cell r="L2757">
            <v>380</v>
          </cell>
          <cell r="M2757">
            <v>342</v>
          </cell>
          <cell r="N2757">
            <v>272</v>
          </cell>
        </row>
        <row r="2758">
          <cell r="D2758">
            <v>330402006</v>
          </cell>
          <cell r="E2758" t="str">
            <v>泪囊结膜囊吻合术</v>
          </cell>
        </row>
        <row r="2758">
          <cell r="H2758" t="str">
            <v>次</v>
          </cell>
        </row>
        <row r="2758">
          <cell r="J2758">
            <v>520</v>
          </cell>
          <cell r="K2758">
            <v>467</v>
          </cell>
          <cell r="L2758">
            <v>441</v>
          </cell>
          <cell r="M2758">
            <v>398</v>
          </cell>
          <cell r="N2758">
            <v>318</v>
          </cell>
        </row>
        <row r="2759">
          <cell r="D2759">
            <v>330402007</v>
          </cell>
          <cell r="E2759" t="str">
            <v>鼻腔泪囊吻合术</v>
          </cell>
        </row>
        <row r="2759">
          <cell r="H2759" t="str">
            <v>次</v>
          </cell>
          <cell r="I2759" t="str">
            <v>经鼻内镜加收100元</v>
          </cell>
          <cell r="J2759">
            <v>747</v>
          </cell>
          <cell r="K2759">
            <v>672</v>
          </cell>
          <cell r="L2759">
            <v>635</v>
          </cell>
          <cell r="M2759">
            <v>571</v>
          </cell>
          <cell r="N2759">
            <v>457</v>
          </cell>
        </row>
        <row r="2760">
          <cell r="D2760">
            <v>330402008</v>
          </cell>
          <cell r="E2760" t="str">
            <v>鼻泪道再通术</v>
          </cell>
          <cell r="F2760" t="str">
            <v>穿线或义管植入参照执行</v>
          </cell>
          <cell r="G2760" t="str">
            <v>硅胶管或金属管</v>
          </cell>
          <cell r="H2760" t="str">
            <v>次</v>
          </cell>
        </row>
        <row r="2760">
          <cell r="J2760">
            <v>448</v>
          </cell>
          <cell r="K2760">
            <v>403</v>
          </cell>
          <cell r="L2760">
            <v>381</v>
          </cell>
          <cell r="M2760">
            <v>342</v>
          </cell>
          <cell r="N2760">
            <v>274</v>
          </cell>
        </row>
        <row r="2761">
          <cell r="D2761">
            <v>330402009</v>
          </cell>
          <cell r="E2761" t="str">
            <v>泪道成形术</v>
          </cell>
          <cell r="F2761" t="str">
            <v>含泪小点切开术</v>
          </cell>
        </row>
        <row r="2761">
          <cell r="H2761" t="str">
            <v>单侧</v>
          </cell>
          <cell r="I2761" t="str">
            <v>激光加收100元</v>
          </cell>
          <cell r="J2761">
            <v>448</v>
          </cell>
          <cell r="K2761">
            <v>403</v>
          </cell>
          <cell r="L2761">
            <v>381</v>
          </cell>
          <cell r="M2761">
            <v>342</v>
          </cell>
          <cell r="N2761">
            <v>274</v>
          </cell>
        </row>
        <row r="2762">
          <cell r="D2762">
            <v>330402010</v>
          </cell>
          <cell r="E2762" t="str">
            <v>泪小管填塞术</v>
          </cell>
          <cell r="F2762" t="str">
            <v>封闭术参照执行</v>
          </cell>
          <cell r="G2762" t="str">
            <v>填塞材料</v>
          </cell>
          <cell r="H2762" t="str">
            <v>单眼</v>
          </cell>
        </row>
        <row r="2762">
          <cell r="J2762">
            <v>448</v>
          </cell>
          <cell r="K2762">
            <v>403</v>
          </cell>
          <cell r="L2762">
            <v>380</v>
          </cell>
          <cell r="M2762">
            <v>342</v>
          </cell>
          <cell r="N2762">
            <v>272</v>
          </cell>
        </row>
        <row r="2763">
          <cell r="D2763">
            <v>330403</v>
          </cell>
          <cell r="E2763" t="str">
            <v>结膜手术</v>
          </cell>
        </row>
        <row r="2763">
          <cell r="H2763" t="str">
            <v>/</v>
          </cell>
        </row>
        <row r="2763">
          <cell r="J2763" t="str">
            <v>/</v>
          </cell>
          <cell r="K2763" t="str">
            <v>/</v>
          </cell>
          <cell r="L2763" t="str">
            <v>/</v>
          </cell>
          <cell r="M2763" t="str">
            <v>/</v>
          </cell>
          <cell r="N2763" t="str">
            <v>/</v>
          </cell>
        </row>
        <row r="2764">
          <cell r="D2764">
            <v>330403001</v>
          </cell>
          <cell r="E2764" t="str">
            <v>睑球粘连分离术</v>
          </cell>
          <cell r="F2764" t="str">
            <v>自体粘膜移植术及结膜移植术分别参照执行</v>
          </cell>
          <cell r="G2764" t="str">
            <v>羊膜</v>
          </cell>
          <cell r="H2764" t="str">
            <v>次</v>
          </cell>
          <cell r="I2764" t="str">
            <v>干细胞移植加收200元</v>
          </cell>
          <cell r="J2764">
            <v>822</v>
          </cell>
          <cell r="K2764">
            <v>739</v>
          </cell>
          <cell r="L2764">
            <v>699</v>
          </cell>
          <cell r="M2764">
            <v>559</v>
          </cell>
          <cell r="N2764">
            <v>447</v>
          </cell>
        </row>
        <row r="2765">
          <cell r="D2765">
            <v>330403002</v>
          </cell>
          <cell r="E2765" t="str">
            <v>结膜肿物切除术</v>
          </cell>
          <cell r="F2765" t="str">
            <v>结膜色素痣切除术参照执行</v>
          </cell>
          <cell r="G2765" t="str">
            <v>羊膜</v>
          </cell>
          <cell r="H2765" t="str">
            <v>次</v>
          </cell>
          <cell r="I2765" t="str">
            <v>组织移植加收400元</v>
          </cell>
          <cell r="J2765">
            <v>299</v>
          </cell>
          <cell r="K2765">
            <v>269</v>
          </cell>
          <cell r="L2765">
            <v>254</v>
          </cell>
          <cell r="M2765">
            <v>229</v>
          </cell>
          <cell r="N2765">
            <v>183</v>
          </cell>
        </row>
        <row r="2766">
          <cell r="D2766">
            <v>330403003</v>
          </cell>
          <cell r="E2766" t="str">
            <v>结膜淋巴管积液清除术</v>
          </cell>
        </row>
        <row r="2766">
          <cell r="H2766" t="str">
            <v>次</v>
          </cell>
        </row>
        <row r="2766">
          <cell r="J2766">
            <v>260</v>
          </cell>
          <cell r="K2766">
            <v>233</v>
          </cell>
          <cell r="L2766">
            <v>221</v>
          </cell>
          <cell r="M2766">
            <v>198</v>
          </cell>
          <cell r="N2766">
            <v>157</v>
          </cell>
        </row>
        <row r="2767">
          <cell r="D2767">
            <v>330403004</v>
          </cell>
          <cell r="E2767" t="str">
            <v>结膜囊成形术</v>
          </cell>
        </row>
        <row r="2767">
          <cell r="G2767" t="str">
            <v>义眼模、羊膜</v>
          </cell>
          <cell r="H2767" t="str">
            <v>次</v>
          </cell>
        </row>
        <row r="2767">
          <cell r="J2767">
            <v>638</v>
          </cell>
          <cell r="K2767">
            <v>574</v>
          </cell>
          <cell r="L2767">
            <v>542</v>
          </cell>
          <cell r="M2767">
            <v>488</v>
          </cell>
          <cell r="N2767">
            <v>390</v>
          </cell>
        </row>
        <row r="2768">
          <cell r="D2768">
            <v>330403005</v>
          </cell>
          <cell r="E2768" t="str">
            <v>球结膜瓣覆盖术</v>
          </cell>
        </row>
        <row r="2768">
          <cell r="G2768" t="str">
            <v>羊膜</v>
          </cell>
          <cell r="H2768" t="str">
            <v>次</v>
          </cell>
        </row>
        <row r="2768">
          <cell r="J2768">
            <v>448</v>
          </cell>
          <cell r="K2768">
            <v>403</v>
          </cell>
          <cell r="L2768">
            <v>381</v>
          </cell>
          <cell r="M2768">
            <v>342</v>
          </cell>
          <cell r="N2768">
            <v>274</v>
          </cell>
        </row>
        <row r="2769">
          <cell r="D2769">
            <v>330403006</v>
          </cell>
          <cell r="E2769" t="str">
            <v>麦粒肿切除术</v>
          </cell>
          <cell r="F2769" t="str">
            <v>切开术参照执行</v>
          </cell>
        </row>
        <row r="2769">
          <cell r="H2769" t="str">
            <v>次</v>
          </cell>
        </row>
        <row r="2769">
          <cell r="J2769">
            <v>119</v>
          </cell>
          <cell r="K2769">
            <v>107</v>
          </cell>
          <cell r="L2769">
            <v>101</v>
          </cell>
          <cell r="M2769">
            <v>91</v>
          </cell>
          <cell r="N2769">
            <v>73</v>
          </cell>
        </row>
        <row r="2770">
          <cell r="D2770">
            <v>330403007</v>
          </cell>
          <cell r="E2770" t="str">
            <v>下穹窿成形术</v>
          </cell>
        </row>
        <row r="2770">
          <cell r="H2770" t="str">
            <v>单侧</v>
          </cell>
        </row>
        <row r="2770">
          <cell r="J2770">
            <v>448</v>
          </cell>
          <cell r="K2770">
            <v>403</v>
          </cell>
          <cell r="L2770">
            <v>380</v>
          </cell>
          <cell r="M2770">
            <v>342</v>
          </cell>
          <cell r="N2770">
            <v>272</v>
          </cell>
        </row>
        <row r="2771">
          <cell r="D2771">
            <v>330403008</v>
          </cell>
          <cell r="E2771" t="str">
            <v>球结膜放射状切开冲洗+减压术</v>
          </cell>
          <cell r="F2771" t="str">
            <v>眼突减压、酸碱烧伤减压冲洗分别参照执行</v>
          </cell>
        </row>
        <row r="2771">
          <cell r="H2771" t="str">
            <v>次</v>
          </cell>
        </row>
        <row r="2771">
          <cell r="J2771">
            <v>448</v>
          </cell>
          <cell r="K2771">
            <v>403</v>
          </cell>
          <cell r="L2771">
            <v>380</v>
          </cell>
          <cell r="M2771">
            <v>342</v>
          </cell>
          <cell r="N2771">
            <v>272</v>
          </cell>
        </row>
        <row r="2772">
          <cell r="D2772">
            <v>330404</v>
          </cell>
          <cell r="E2772" t="str">
            <v>角膜手术</v>
          </cell>
        </row>
        <row r="2772">
          <cell r="H2772" t="str">
            <v>/</v>
          </cell>
        </row>
        <row r="2772">
          <cell r="J2772" t="str">
            <v>/</v>
          </cell>
          <cell r="K2772" t="str">
            <v>/</v>
          </cell>
          <cell r="L2772" t="str">
            <v>/</v>
          </cell>
          <cell r="M2772" t="str">
            <v>/</v>
          </cell>
          <cell r="N2772" t="str">
            <v>/</v>
          </cell>
        </row>
        <row r="2773">
          <cell r="D2773">
            <v>330404001</v>
          </cell>
          <cell r="E2773" t="str">
            <v>表层角膜镜片镶嵌术</v>
          </cell>
        </row>
        <row r="2773">
          <cell r="G2773" t="str">
            <v>供体角膜片</v>
          </cell>
          <cell r="H2773" t="str">
            <v>次</v>
          </cell>
        </row>
        <row r="2773">
          <cell r="J2773" t="str">
            <v>未定</v>
          </cell>
          <cell r="K2773" t="str">
            <v>未定</v>
          </cell>
          <cell r="L2773" t="str">
            <v>未定</v>
          </cell>
          <cell r="M2773" t="str">
            <v>未定</v>
          </cell>
          <cell r="N2773" t="str">
            <v>未定</v>
          </cell>
        </row>
        <row r="2774">
          <cell r="D2774">
            <v>330404002</v>
          </cell>
          <cell r="E2774" t="str">
            <v>近视性放射状角膜切开术</v>
          </cell>
        </row>
        <row r="2774">
          <cell r="H2774" t="str">
            <v>次</v>
          </cell>
        </row>
        <row r="2774">
          <cell r="J2774">
            <v>520</v>
          </cell>
          <cell r="K2774">
            <v>467</v>
          </cell>
          <cell r="L2774">
            <v>441</v>
          </cell>
          <cell r="M2774">
            <v>396</v>
          </cell>
          <cell r="N2774">
            <v>316</v>
          </cell>
        </row>
        <row r="2775">
          <cell r="D2775">
            <v>330404003</v>
          </cell>
          <cell r="E2775" t="str">
            <v>角膜缝环固定术</v>
          </cell>
        </row>
        <row r="2775">
          <cell r="H2775" t="str">
            <v>单侧</v>
          </cell>
        </row>
        <row r="2775">
          <cell r="J2775">
            <v>149</v>
          </cell>
          <cell r="K2775">
            <v>134</v>
          </cell>
          <cell r="L2775">
            <v>127</v>
          </cell>
          <cell r="M2775">
            <v>114</v>
          </cell>
          <cell r="N2775">
            <v>91</v>
          </cell>
        </row>
        <row r="2776">
          <cell r="D2776">
            <v>330404004</v>
          </cell>
          <cell r="E2776" t="str">
            <v>角膜拆线</v>
          </cell>
          <cell r="F2776" t="str">
            <v>指显微镜下</v>
          </cell>
        </row>
        <row r="2776">
          <cell r="H2776" t="str">
            <v>次</v>
          </cell>
        </row>
        <row r="2776">
          <cell r="J2776">
            <v>179</v>
          </cell>
          <cell r="K2776">
            <v>161</v>
          </cell>
          <cell r="L2776">
            <v>152</v>
          </cell>
          <cell r="M2776">
            <v>137</v>
          </cell>
          <cell r="N2776">
            <v>110</v>
          </cell>
        </row>
        <row r="2777">
          <cell r="D2777">
            <v>330404005</v>
          </cell>
          <cell r="E2777" t="str">
            <v>角膜基质环植入术</v>
          </cell>
        </row>
        <row r="2777">
          <cell r="H2777" t="str">
            <v>次</v>
          </cell>
        </row>
        <row r="2777">
          <cell r="J2777" t="str">
            <v>未定</v>
          </cell>
          <cell r="K2777" t="str">
            <v>未定</v>
          </cell>
          <cell r="L2777" t="str">
            <v>未定</v>
          </cell>
          <cell r="M2777" t="str">
            <v>未定</v>
          </cell>
          <cell r="N2777" t="str">
            <v>未定</v>
          </cell>
        </row>
        <row r="2778">
          <cell r="D2778">
            <v>330404006</v>
          </cell>
          <cell r="E2778" t="str">
            <v>角膜深层异物取出术</v>
          </cell>
        </row>
        <row r="2778">
          <cell r="H2778" t="str">
            <v>次</v>
          </cell>
          <cell r="I2778" t="str">
            <v>显微镜下加收200元</v>
          </cell>
          <cell r="J2778">
            <v>448</v>
          </cell>
          <cell r="K2778">
            <v>403</v>
          </cell>
          <cell r="L2778">
            <v>381</v>
          </cell>
          <cell r="M2778">
            <v>305</v>
          </cell>
          <cell r="N2778">
            <v>244</v>
          </cell>
        </row>
        <row r="2779">
          <cell r="D2779">
            <v>330404007</v>
          </cell>
          <cell r="E2779" t="str">
            <v>翼状胬肉切除术</v>
          </cell>
          <cell r="F2779" t="str">
            <v>指单纯切除，转位术、单纯角膜肿物切除分别参照执行</v>
          </cell>
        </row>
        <row r="2779">
          <cell r="H2779" t="str">
            <v>次</v>
          </cell>
        </row>
        <row r="2779">
          <cell r="J2779">
            <v>299</v>
          </cell>
          <cell r="K2779">
            <v>269</v>
          </cell>
          <cell r="L2779">
            <v>254</v>
          </cell>
          <cell r="M2779">
            <v>229</v>
          </cell>
          <cell r="N2779">
            <v>183</v>
          </cell>
        </row>
        <row r="2780">
          <cell r="D2780">
            <v>330404009</v>
          </cell>
          <cell r="E2780" t="str">
            <v>角膜白斑染色术</v>
          </cell>
        </row>
        <row r="2780">
          <cell r="H2780" t="str">
            <v>次</v>
          </cell>
        </row>
        <row r="2780">
          <cell r="J2780">
            <v>260</v>
          </cell>
          <cell r="K2780">
            <v>233</v>
          </cell>
          <cell r="L2780">
            <v>220</v>
          </cell>
          <cell r="M2780">
            <v>198</v>
          </cell>
          <cell r="N2780">
            <v>157</v>
          </cell>
        </row>
        <row r="2781">
          <cell r="D2781">
            <v>330404011</v>
          </cell>
          <cell r="E2781" t="str">
            <v>羊膜移植术</v>
          </cell>
        </row>
        <row r="2781">
          <cell r="G2781" t="str">
            <v>供体</v>
          </cell>
          <cell r="H2781" t="str">
            <v>次</v>
          </cell>
          <cell r="I2781" t="str">
            <v>△</v>
          </cell>
          <cell r="J2781">
            <v>815</v>
          </cell>
          <cell r="K2781">
            <v>733</v>
          </cell>
          <cell r="L2781">
            <v>693</v>
          </cell>
          <cell r="M2781">
            <v>623</v>
          </cell>
          <cell r="N2781">
            <v>498</v>
          </cell>
        </row>
        <row r="2782">
          <cell r="D2782">
            <v>330404013</v>
          </cell>
          <cell r="E2782" t="str">
            <v>瞳孔再造术</v>
          </cell>
        </row>
        <row r="2782">
          <cell r="G2782" t="str">
            <v>特殊缝线、粘弹剂</v>
          </cell>
          <cell r="H2782" t="str">
            <v>次</v>
          </cell>
          <cell r="I2782" t="str">
            <v>△</v>
          </cell>
          <cell r="J2782">
            <v>1087</v>
          </cell>
          <cell r="K2782">
            <v>978</v>
          </cell>
          <cell r="L2782">
            <v>924</v>
          </cell>
          <cell r="M2782">
            <v>831</v>
          </cell>
          <cell r="N2782">
            <v>664</v>
          </cell>
        </row>
        <row r="2783">
          <cell r="D2783">
            <v>330404014</v>
          </cell>
          <cell r="E2783" t="str">
            <v>个体化准分子激光原位角膜磨镶术</v>
          </cell>
          <cell r="F2783" t="str">
            <v>手术前经进行像差检查、多点角膜厚度的测量、角膜地形图前表面和后表面分析，根据患者个体的角膜和眼屈光状态进行设计，确定个体化治疗方案。治疗前调试准分子激光机，输入患者信息及角膜参数。治疗时眼部表面麻醉，置手术贴膜，开睑。在显微镜下应用微型板层角膜刀制作带蒂角膜瓣，依个体化切削方案进行治疗，对瞳孔、眼位、视轴与光轴对应的角膜激光中心进行调整，应用准分子激光对角膜基质进行屈光性切削，冲洗、复位角膜瓣。结束时放置一次性角膜接触镜及透明眼罩。</v>
          </cell>
        </row>
        <row r="2783">
          <cell r="H2783" t="str">
            <v>眼</v>
          </cell>
        </row>
        <row r="2783">
          <cell r="J2783" t="str">
            <v>自主
定价</v>
          </cell>
          <cell r="K2783" t="str">
            <v>自主
定价</v>
          </cell>
          <cell r="L2783" t="str">
            <v>自主
定价</v>
          </cell>
          <cell r="M2783" t="str">
            <v>自主
定价</v>
          </cell>
          <cell r="N2783" t="str">
            <v>自主
定价</v>
          </cell>
        </row>
        <row r="2784">
          <cell r="D2784">
            <v>330404015</v>
          </cell>
          <cell r="E2784" t="str">
            <v>角膜胶原交联术</v>
          </cell>
          <cell r="F2784" t="str">
            <v>原理是提高角膜硬度和增加生物力学稳定性。术前进行角膜评估。根据病情选择去上皮法和跨上皮法。去上皮病人可采用机械法、化学法或结合激光机去除；跨上皮法无需处理角膜上皮。根据角膜厚度调整角膜交联仪总能量予以交联反应。术必配戴绷带型角膜接触镜至角膜上皮完全愈合。</v>
          </cell>
        </row>
        <row r="2784">
          <cell r="H2784" t="str">
            <v>单眼</v>
          </cell>
        </row>
        <row r="2784">
          <cell r="J2784">
            <v>6300</v>
          </cell>
          <cell r="K2784">
            <v>5670</v>
          </cell>
          <cell r="L2784">
            <v>5355</v>
          </cell>
          <cell r="M2784">
            <v>4820</v>
          </cell>
          <cell r="N2784">
            <v>3856</v>
          </cell>
        </row>
        <row r="2785">
          <cell r="D2785">
            <v>330405</v>
          </cell>
          <cell r="E2785" t="str">
            <v>虹膜、睫状体、巩膜和前房手术</v>
          </cell>
        </row>
        <row r="2785">
          <cell r="H2785" t="str">
            <v>/</v>
          </cell>
        </row>
        <row r="2785">
          <cell r="J2785" t="str">
            <v>/</v>
          </cell>
          <cell r="K2785" t="str">
            <v>/</v>
          </cell>
          <cell r="L2785" t="str">
            <v>/</v>
          </cell>
          <cell r="M2785" t="str">
            <v>/</v>
          </cell>
          <cell r="N2785" t="str">
            <v>/</v>
          </cell>
        </row>
        <row r="2786">
          <cell r="D2786">
            <v>330405001</v>
          </cell>
          <cell r="E2786" t="str">
            <v>虹膜全切除术</v>
          </cell>
        </row>
        <row r="2786">
          <cell r="H2786" t="str">
            <v>次</v>
          </cell>
        </row>
        <row r="2786">
          <cell r="J2786">
            <v>390</v>
          </cell>
          <cell r="K2786">
            <v>351</v>
          </cell>
          <cell r="L2786">
            <v>331</v>
          </cell>
          <cell r="M2786">
            <v>297</v>
          </cell>
          <cell r="N2786">
            <v>238</v>
          </cell>
        </row>
        <row r="2787">
          <cell r="D2787">
            <v>330405002</v>
          </cell>
          <cell r="E2787" t="str">
            <v>虹膜周边切除术</v>
          </cell>
        </row>
        <row r="2787">
          <cell r="H2787" t="str">
            <v>次</v>
          </cell>
        </row>
        <row r="2787">
          <cell r="J2787">
            <v>448</v>
          </cell>
          <cell r="K2787">
            <v>403</v>
          </cell>
          <cell r="L2787">
            <v>381</v>
          </cell>
          <cell r="M2787">
            <v>342</v>
          </cell>
          <cell r="N2787">
            <v>274</v>
          </cell>
        </row>
        <row r="2788">
          <cell r="D2788">
            <v>330405003</v>
          </cell>
          <cell r="E2788" t="str">
            <v>虹膜根部离断修复术</v>
          </cell>
        </row>
        <row r="2788">
          <cell r="H2788" t="str">
            <v>次</v>
          </cell>
        </row>
        <row r="2788">
          <cell r="J2788">
            <v>852</v>
          </cell>
          <cell r="K2788">
            <v>766</v>
          </cell>
          <cell r="L2788">
            <v>724</v>
          </cell>
          <cell r="M2788">
            <v>651</v>
          </cell>
          <cell r="N2788">
            <v>520</v>
          </cell>
        </row>
        <row r="2789">
          <cell r="D2789">
            <v>330405004</v>
          </cell>
          <cell r="E2789" t="str">
            <v>虹膜贯穿术</v>
          </cell>
        </row>
        <row r="2789">
          <cell r="H2789" t="str">
            <v>次</v>
          </cell>
        </row>
        <row r="2789">
          <cell r="J2789">
            <v>400</v>
          </cell>
          <cell r="K2789">
            <v>359</v>
          </cell>
          <cell r="L2789">
            <v>339</v>
          </cell>
          <cell r="M2789">
            <v>305</v>
          </cell>
          <cell r="N2789">
            <v>243</v>
          </cell>
        </row>
        <row r="2790">
          <cell r="D2790">
            <v>330405005</v>
          </cell>
          <cell r="E2790" t="str">
            <v>虹膜囊肿切除术</v>
          </cell>
        </row>
        <row r="2790">
          <cell r="H2790" t="str">
            <v>次</v>
          </cell>
        </row>
        <row r="2790">
          <cell r="J2790">
            <v>852</v>
          </cell>
          <cell r="K2790">
            <v>766</v>
          </cell>
          <cell r="L2790">
            <v>724</v>
          </cell>
          <cell r="M2790">
            <v>651</v>
          </cell>
          <cell r="N2790">
            <v>520</v>
          </cell>
        </row>
        <row r="2791">
          <cell r="D2791">
            <v>330405006</v>
          </cell>
          <cell r="E2791" t="str">
            <v>人工虹膜隔植入术</v>
          </cell>
        </row>
        <row r="2791">
          <cell r="G2791" t="str">
            <v>人工虹膜隔、粘弹剂</v>
          </cell>
          <cell r="H2791" t="str">
            <v>次</v>
          </cell>
        </row>
        <row r="2791">
          <cell r="J2791">
            <v>1040</v>
          </cell>
          <cell r="K2791">
            <v>935</v>
          </cell>
          <cell r="L2791">
            <v>883</v>
          </cell>
          <cell r="M2791">
            <v>794</v>
          </cell>
          <cell r="N2791">
            <v>635</v>
          </cell>
        </row>
        <row r="2792">
          <cell r="D2792">
            <v>330405007</v>
          </cell>
          <cell r="E2792" t="str">
            <v>睫状体剥离术</v>
          </cell>
        </row>
        <row r="2792">
          <cell r="H2792" t="str">
            <v>次</v>
          </cell>
        </row>
        <row r="2792">
          <cell r="J2792">
            <v>650</v>
          </cell>
          <cell r="K2792">
            <v>584</v>
          </cell>
          <cell r="L2792">
            <v>553</v>
          </cell>
          <cell r="M2792">
            <v>497</v>
          </cell>
          <cell r="N2792">
            <v>396</v>
          </cell>
        </row>
        <row r="2793">
          <cell r="D2793">
            <v>330405008</v>
          </cell>
          <cell r="E2793" t="str">
            <v>睫状体断离复位术</v>
          </cell>
          <cell r="F2793" t="str">
            <v>不含视网膜周边部脱离复位术</v>
          </cell>
        </row>
        <row r="2793">
          <cell r="H2793" t="str">
            <v>次</v>
          </cell>
          <cell r="I2793" t="str">
            <v>△</v>
          </cell>
          <cell r="J2793">
            <v>815</v>
          </cell>
          <cell r="K2793">
            <v>733</v>
          </cell>
          <cell r="L2793">
            <v>693</v>
          </cell>
          <cell r="M2793">
            <v>623</v>
          </cell>
          <cell r="N2793">
            <v>498</v>
          </cell>
        </row>
        <row r="2794">
          <cell r="D2794">
            <v>330405009</v>
          </cell>
          <cell r="E2794" t="str">
            <v>睫状体及脉络膜上腔放液术</v>
          </cell>
        </row>
        <row r="2794">
          <cell r="G2794" t="str">
            <v>特殊缝线</v>
          </cell>
          <cell r="H2794" t="str">
            <v>次</v>
          </cell>
        </row>
        <row r="2794">
          <cell r="J2794">
            <v>852</v>
          </cell>
          <cell r="K2794">
            <v>766</v>
          </cell>
          <cell r="L2794">
            <v>724</v>
          </cell>
          <cell r="M2794">
            <v>651</v>
          </cell>
          <cell r="N2794">
            <v>520</v>
          </cell>
        </row>
        <row r="2795">
          <cell r="D2795">
            <v>330405010</v>
          </cell>
          <cell r="E2795" t="str">
            <v>睫状体特殊治疗</v>
          </cell>
          <cell r="F2795" t="str">
            <v>指冷凝、透热法</v>
          </cell>
        </row>
        <row r="2795">
          <cell r="H2795" t="str">
            <v>单侧</v>
          </cell>
          <cell r="I2795" t="str">
            <v>光凝法加收200元</v>
          </cell>
          <cell r="J2795">
            <v>710</v>
          </cell>
          <cell r="K2795">
            <v>638</v>
          </cell>
          <cell r="L2795">
            <v>603</v>
          </cell>
          <cell r="M2795">
            <v>542</v>
          </cell>
          <cell r="N2795">
            <v>433</v>
          </cell>
        </row>
        <row r="2796">
          <cell r="D2796">
            <v>330405011</v>
          </cell>
          <cell r="E2796" t="str">
            <v>前房角切开术</v>
          </cell>
          <cell r="F2796" t="str">
            <v>前房积血清除、房角粘连分离术分别参照执行</v>
          </cell>
        </row>
        <row r="2796">
          <cell r="H2796" t="str">
            <v>次</v>
          </cell>
          <cell r="I2796" t="str">
            <v>使用特殊仪器(前房角镜等)时加收100元</v>
          </cell>
          <cell r="J2796">
            <v>568</v>
          </cell>
          <cell r="K2796">
            <v>511</v>
          </cell>
          <cell r="L2796">
            <v>483</v>
          </cell>
          <cell r="M2796">
            <v>434</v>
          </cell>
          <cell r="N2796">
            <v>348</v>
          </cell>
        </row>
        <row r="2797">
          <cell r="D2797">
            <v>330405012</v>
          </cell>
          <cell r="E2797" t="str">
            <v>前房成形术</v>
          </cell>
        </row>
        <row r="2797">
          <cell r="H2797" t="str">
            <v>次</v>
          </cell>
        </row>
        <row r="2797">
          <cell r="J2797">
            <v>852</v>
          </cell>
          <cell r="K2797">
            <v>767</v>
          </cell>
          <cell r="L2797">
            <v>724</v>
          </cell>
          <cell r="M2797">
            <v>651</v>
          </cell>
          <cell r="N2797">
            <v>522</v>
          </cell>
        </row>
        <row r="2798">
          <cell r="D2798">
            <v>330405013</v>
          </cell>
          <cell r="E2798" t="str">
            <v>青光眼滤过术</v>
          </cell>
          <cell r="F2798" t="str">
            <v>小梁切除、虹膜嵌顿、巩膜灼滤分别参照执行</v>
          </cell>
        </row>
        <row r="2798">
          <cell r="H2798" t="str">
            <v>次</v>
          </cell>
          <cell r="I2798" t="str">
            <v>显微镜下加收200元 △</v>
          </cell>
          <cell r="J2798">
            <v>884</v>
          </cell>
          <cell r="K2798">
            <v>796</v>
          </cell>
          <cell r="L2798">
            <v>751</v>
          </cell>
          <cell r="M2798">
            <v>676</v>
          </cell>
          <cell r="N2798">
            <v>541</v>
          </cell>
        </row>
        <row r="2799">
          <cell r="D2799">
            <v>330405014</v>
          </cell>
          <cell r="E2799" t="str">
            <v>非穿透性小梁切除＋透明质酸钠凝胶充填术</v>
          </cell>
        </row>
        <row r="2799">
          <cell r="G2799" t="str">
            <v>胶原膜</v>
          </cell>
          <cell r="H2799" t="str">
            <v>次</v>
          </cell>
        </row>
        <row r="2799">
          <cell r="J2799">
            <v>845</v>
          </cell>
          <cell r="K2799">
            <v>760</v>
          </cell>
          <cell r="L2799">
            <v>718</v>
          </cell>
          <cell r="M2799">
            <v>646</v>
          </cell>
          <cell r="N2799">
            <v>515</v>
          </cell>
        </row>
        <row r="2800">
          <cell r="D2800">
            <v>330405015</v>
          </cell>
          <cell r="E2800" t="str">
            <v>小梁切开术</v>
          </cell>
        </row>
        <row r="2800">
          <cell r="H2800" t="str">
            <v>次</v>
          </cell>
          <cell r="I2800" t="str">
            <v>显微镜下加收200元</v>
          </cell>
          <cell r="J2800">
            <v>874</v>
          </cell>
          <cell r="K2800">
            <v>787</v>
          </cell>
          <cell r="L2800">
            <v>743</v>
          </cell>
          <cell r="M2800">
            <v>668</v>
          </cell>
          <cell r="N2800">
            <v>535</v>
          </cell>
        </row>
        <row r="2801">
          <cell r="D2801">
            <v>330405016</v>
          </cell>
          <cell r="E2801" t="str">
            <v>小梁切开联合小梁切除术</v>
          </cell>
        </row>
        <row r="2801">
          <cell r="H2801" t="str">
            <v>次</v>
          </cell>
          <cell r="I2801" t="str">
            <v>显微镜下加收200元</v>
          </cell>
          <cell r="J2801">
            <v>1040</v>
          </cell>
          <cell r="K2801">
            <v>936</v>
          </cell>
          <cell r="L2801">
            <v>884</v>
          </cell>
          <cell r="M2801">
            <v>795</v>
          </cell>
          <cell r="N2801">
            <v>637</v>
          </cell>
        </row>
        <row r="2802">
          <cell r="D2802">
            <v>330405017</v>
          </cell>
          <cell r="E2802" t="str">
            <v>青光眼硅管植入术</v>
          </cell>
        </row>
        <row r="2802">
          <cell r="G2802" t="str">
            <v>硅管、青光眼阀、巩膜片、粘弹剂</v>
          </cell>
          <cell r="H2802" t="str">
            <v>次</v>
          </cell>
          <cell r="I2802" t="str">
            <v>△</v>
          </cell>
          <cell r="J2802">
            <v>1087</v>
          </cell>
          <cell r="K2802">
            <v>978</v>
          </cell>
          <cell r="L2802">
            <v>923</v>
          </cell>
          <cell r="M2802">
            <v>830</v>
          </cell>
          <cell r="N2802">
            <v>664</v>
          </cell>
        </row>
        <row r="2803">
          <cell r="D2803">
            <v>330405018</v>
          </cell>
          <cell r="E2803" t="str">
            <v>青光眼滤帘修复术</v>
          </cell>
        </row>
        <row r="2803">
          <cell r="H2803" t="str">
            <v>次</v>
          </cell>
        </row>
        <row r="2803">
          <cell r="J2803">
            <v>650</v>
          </cell>
          <cell r="K2803">
            <v>584</v>
          </cell>
          <cell r="L2803">
            <v>552</v>
          </cell>
          <cell r="M2803">
            <v>496</v>
          </cell>
          <cell r="N2803">
            <v>396</v>
          </cell>
        </row>
        <row r="2804">
          <cell r="D2804">
            <v>330405019</v>
          </cell>
          <cell r="E2804" t="str">
            <v>青光眼滤过泡分离术</v>
          </cell>
        </row>
        <row r="2804">
          <cell r="H2804" t="str">
            <v>次</v>
          </cell>
        </row>
        <row r="2804">
          <cell r="J2804">
            <v>448</v>
          </cell>
          <cell r="K2804">
            <v>403</v>
          </cell>
          <cell r="L2804">
            <v>380</v>
          </cell>
          <cell r="M2804">
            <v>342</v>
          </cell>
          <cell r="N2804">
            <v>272</v>
          </cell>
        </row>
        <row r="2805">
          <cell r="D2805">
            <v>330405020</v>
          </cell>
          <cell r="E2805" t="str">
            <v>青光眼滤过泡修补术</v>
          </cell>
        </row>
        <row r="2805">
          <cell r="G2805" t="str">
            <v>特殊缝线</v>
          </cell>
          <cell r="H2805" t="str">
            <v>次</v>
          </cell>
          <cell r="I2805" t="str">
            <v>△</v>
          </cell>
          <cell r="J2805">
            <v>624</v>
          </cell>
          <cell r="K2805">
            <v>561</v>
          </cell>
          <cell r="L2805">
            <v>530</v>
          </cell>
          <cell r="M2805">
            <v>477</v>
          </cell>
          <cell r="N2805">
            <v>380</v>
          </cell>
        </row>
        <row r="2806">
          <cell r="D2806">
            <v>330405021</v>
          </cell>
          <cell r="E2806" t="str">
            <v>巩膜缩短术</v>
          </cell>
        </row>
        <row r="2806">
          <cell r="H2806" t="str">
            <v>次</v>
          </cell>
        </row>
        <row r="2806">
          <cell r="J2806">
            <v>520</v>
          </cell>
          <cell r="K2806">
            <v>467</v>
          </cell>
          <cell r="L2806">
            <v>441</v>
          </cell>
          <cell r="M2806">
            <v>396</v>
          </cell>
          <cell r="N2806">
            <v>316</v>
          </cell>
        </row>
        <row r="2807">
          <cell r="D2807">
            <v>330405022</v>
          </cell>
          <cell r="E2807" t="str">
            <v>选择性激光小粱成形术(SLT)</v>
          </cell>
          <cell r="F2807" t="str">
            <v>治疗眼表面麻醉。将患者头部安置于532倍频激光治疗仪的头架上，调整激光机参数。激光治疗镜镜面涂耦合剂，安置于角膜表面。应用激光分点击射全周360°小梁网。治疗结束时取下激光治疗镜，眼部滴用抗菌药物滴眼液。</v>
          </cell>
        </row>
        <row r="2807">
          <cell r="H2807" t="str">
            <v>单眼</v>
          </cell>
        </row>
        <row r="2807">
          <cell r="J2807">
            <v>874</v>
          </cell>
          <cell r="K2807">
            <v>786</v>
          </cell>
          <cell r="L2807">
            <v>742</v>
          </cell>
          <cell r="M2807">
            <v>667</v>
          </cell>
          <cell r="N2807">
            <v>533</v>
          </cell>
        </row>
        <row r="2808">
          <cell r="D2808">
            <v>330405023</v>
          </cell>
          <cell r="E2808" t="str">
            <v>难治性青光眼滤过手术</v>
          </cell>
          <cell r="F2808" t="str">
            <v>消毒铺巾，开睑，置手术贴膜，在手术显微镜下做上直肌或角膜缘牵引缝线，剪开结膜制备结膜瓣，电凝或压迫止血，角膜缘预穿刺，做表层巩膜瓣，表层巩膜瓣下和筋膜囊下分别放置抗代谢药物棉片，生理盐水冲洗，小梁切除，虹膜周边切除，巩膜瓣和结膜瓣分别缝合，恢复前房，结膜囊涂眼膏，消毒纱布遮盖。</v>
          </cell>
          <cell r="G2808" t="str">
            <v>黏弹剂</v>
          </cell>
          <cell r="H2808" t="str">
            <v>单眼</v>
          </cell>
        </row>
        <row r="2808">
          <cell r="J2808">
            <v>1500</v>
          </cell>
          <cell r="K2808">
            <v>1349</v>
          </cell>
          <cell r="L2808">
            <v>1275</v>
          </cell>
          <cell r="M2808">
            <v>1147</v>
          </cell>
          <cell r="N2808">
            <v>916</v>
          </cell>
        </row>
        <row r="2809">
          <cell r="D2809">
            <v>330405024</v>
          </cell>
          <cell r="E2809" t="str">
            <v>房水引流物置入术</v>
          </cell>
          <cell r="F2809" t="str">
            <v>消毒铺巾，开睑，置手术贴膜，在手术显微镜下做上直肌牵引缝线、结膜瓣，置入并固定引流盘，引流管试通后修剪，其前端经由角膜缘穿刺口植入前房，后部覆盖以异体巩膜片并缝线固定，缝合球结膜伤口。术毕时结膜囊内涂抗菌药物和糖皮质激素眼膏，消毒纱布遮盖。此外，对于玻璃体切除术后和无晶状体眼，引流管前端可经由睫状体平坦部穿刺口植入前部玻璃体腔。不含玻璃体切除术。</v>
          </cell>
          <cell r="G2809" t="str">
            <v>黏弹剂</v>
          </cell>
          <cell r="H2809" t="str">
            <v>单眼</v>
          </cell>
        </row>
        <row r="2809">
          <cell r="J2809">
            <v>1040</v>
          </cell>
          <cell r="K2809">
            <v>935</v>
          </cell>
          <cell r="L2809">
            <v>883</v>
          </cell>
          <cell r="M2809">
            <v>794</v>
          </cell>
          <cell r="N2809">
            <v>635</v>
          </cell>
        </row>
        <row r="2810">
          <cell r="D2810">
            <v>330406</v>
          </cell>
          <cell r="E2810" t="str">
            <v>晶状体手术</v>
          </cell>
        </row>
        <row r="2810">
          <cell r="H2810" t="str">
            <v>/</v>
          </cell>
        </row>
        <row r="2810">
          <cell r="J2810" t="str">
            <v>/</v>
          </cell>
          <cell r="K2810" t="str">
            <v>/</v>
          </cell>
          <cell r="L2810" t="str">
            <v>/</v>
          </cell>
          <cell r="M2810" t="str">
            <v>/</v>
          </cell>
          <cell r="N2810" t="str">
            <v>/</v>
          </cell>
        </row>
        <row r="2811">
          <cell r="D2811">
            <v>330406001</v>
          </cell>
          <cell r="E2811" t="str">
            <v>白内障截囊吸取术</v>
          </cell>
        </row>
        <row r="2811">
          <cell r="G2811" t="str">
            <v>粘弹剂</v>
          </cell>
          <cell r="H2811" t="str">
            <v>次</v>
          </cell>
          <cell r="I2811" t="str">
            <v>△</v>
          </cell>
          <cell r="J2811">
            <v>1087</v>
          </cell>
          <cell r="K2811">
            <v>978</v>
          </cell>
          <cell r="L2811">
            <v>923</v>
          </cell>
          <cell r="M2811">
            <v>830</v>
          </cell>
          <cell r="N2811">
            <v>664</v>
          </cell>
        </row>
        <row r="2812">
          <cell r="D2812">
            <v>330406002</v>
          </cell>
          <cell r="E2812" t="str">
            <v>白内障囊膜切除术</v>
          </cell>
        </row>
        <row r="2812">
          <cell r="G2812" t="str">
            <v>粘弹剂</v>
          </cell>
          <cell r="H2812" t="str">
            <v>次</v>
          </cell>
          <cell r="I2812" t="str">
            <v>△</v>
          </cell>
          <cell r="J2812">
            <v>781</v>
          </cell>
          <cell r="K2812">
            <v>702</v>
          </cell>
          <cell r="L2812">
            <v>664</v>
          </cell>
          <cell r="M2812">
            <v>597</v>
          </cell>
          <cell r="N2812">
            <v>478</v>
          </cell>
        </row>
        <row r="2813">
          <cell r="D2813">
            <v>330406003</v>
          </cell>
          <cell r="E2813" t="str">
            <v>白内障囊内摘除术</v>
          </cell>
        </row>
        <row r="2813">
          <cell r="H2813" t="str">
            <v>次</v>
          </cell>
          <cell r="I2813" t="str">
            <v>△</v>
          </cell>
          <cell r="J2813">
            <v>884</v>
          </cell>
          <cell r="K2813">
            <v>795</v>
          </cell>
          <cell r="L2813">
            <v>751</v>
          </cell>
          <cell r="M2813">
            <v>675</v>
          </cell>
          <cell r="N2813">
            <v>541</v>
          </cell>
        </row>
        <row r="2814">
          <cell r="D2814">
            <v>330406004</v>
          </cell>
          <cell r="E2814" t="str">
            <v>白内障囊外摘除术</v>
          </cell>
        </row>
        <row r="2814">
          <cell r="G2814" t="str">
            <v>粘弹剂</v>
          </cell>
          <cell r="H2814" t="str">
            <v>次</v>
          </cell>
          <cell r="I2814" t="str">
            <v>△</v>
          </cell>
          <cell r="J2814">
            <v>1087</v>
          </cell>
          <cell r="K2814">
            <v>978</v>
          </cell>
          <cell r="L2814">
            <v>924</v>
          </cell>
          <cell r="M2814">
            <v>831</v>
          </cell>
          <cell r="N2814">
            <v>666</v>
          </cell>
        </row>
        <row r="2815">
          <cell r="D2815">
            <v>330406005</v>
          </cell>
          <cell r="E2815" t="str">
            <v>白内障超声乳化摘除术</v>
          </cell>
        </row>
        <row r="2815">
          <cell r="G2815" t="str">
            <v>一次性眼科手术刀</v>
          </cell>
          <cell r="H2815" t="str">
            <v>单侧</v>
          </cell>
          <cell r="I2815" t="str">
            <v>△</v>
          </cell>
          <cell r="J2815">
            <v>1630</v>
          </cell>
          <cell r="K2815">
            <v>1467</v>
          </cell>
          <cell r="L2815">
            <v>1386</v>
          </cell>
          <cell r="M2815">
            <v>1247</v>
          </cell>
          <cell r="N2815">
            <v>998</v>
          </cell>
        </row>
        <row r="2816">
          <cell r="D2816">
            <v>330406006</v>
          </cell>
          <cell r="E2816" t="str">
            <v>白内障囊外摘除+人工晶体植入术</v>
          </cell>
        </row>
        <row r="2816">
          <cell r="G2816" t="str">
            <v>人工晶体、粘弹剂</v>
          </cell>
          <cell r="H2816" t="str">
            <v>次</v>
          </cell>
          <cell r="I2816" t="str">
            <v>显微手术加收200元</v>
          </cell>
          <cell r="J2816">
            <v>1170</v>
          </cell>
          <cell r="K2816">
            <v>1052</v>
          </cell>
          <cell r="L2816">
            <v>995</v>
          </cell>
          <cell r="M2816">
            <v>895</v>
          </cell>
          <cell r="N2816">
            <v>716</v>
          </cell>
        </row>
        <row r="2817">
          <cell r="D2817">
            <v>330406007</v>
          </cell>
          <cell r="E2817" t="str">
            <v>人工晶体复位术</v>
          </cell>
        </row>
        <row r="2817">
          <cell r="H2817" t="str">
            <v>次</v>
          </cell>
          <cell r="I2817" t="str">
            <v>△</v>
          </cell>
          <cell r="J2817">
            <v>1087</v>
          </cell>
          <cell r="K2817">
            <v>978</v>
          </cell>
          <cell r="L2817">
            <v>924</v>
          </cell>
          <cell r="M2817">
            <v>831</v>
          </cell>
          <cell r="N2817">
            <v>664</v>
          </cell>
        </row>
        <row r="2818">
          <cell r="D2818">
            <v>330406008</v>
          </cell>
          <cell r="E2818" t="str">
            <v>人工晶体置换术</v>
          </cell>
        </row>
        <row r="2818">
          <cell r="G2818" t="str">
            <v>人工晶体</v>
          </cell>
          <cell r="H2818" t="str">
            <v>次</v>
          </cell>
          <cell r="I2818" t="str">
            <v>玻切加收1000元</v>
          </cell>
          <cell r="J2818">
            <v>710</v>
          </cell>
          <cell r="K2818">
            <v>638</v>
          </cell>
          <cell r="L2818">
            <v>604</v>
          </cell>
          <cell r="M2818">
            <v>543</v>
          </cell>
          <cell r="N2818">
            <v>434</v>
          </cell>
        </row>
        <row r="2819">
          <cell r="D2819">
            <v>330406009</v>
          </cell>
          <cell r="E2819" t="str">
            <v>二期人工晶体植入术</v>
          </cell>
        </row>
        <row r="2819">
          <cell r="G2819" t="str">
            <v>人工晶体、粘弹剂</v>
          </cell>
          <cell r="H2819" t="str">
            <v>次</v>
          </cell>
          <cell r="I2819" t="str">
            <v>玻切加收1000元</v>
          </cell>
          <cell r="J2819">
            <v>568</v>
          </cell>
          <cell r="K2819">
            <v>511</v>
          </cell>
          <cell r="L2819">
            <v>483</v>
          </cell>
          <cell r="M2819">
            <v>434</v>
          </cell>
          <cell r="N2819">
            <v>346</v>
          </cell>
        </row>
        <row r="2820">
          <cell r="D2820">
            <v>330406010</v>
          </cell>
          <cell r="E2820" t="str">
            <v>白内障超声乳化摘除术+人工晶体植入术</v>
          </cell>
        </row>
        <row r="2820">
          <cell r="G2820" t="str">
            <v>人工晶状体、粘弹剂、一次性眼科手术刀</v>
          </cell>
          <cell r="H2820" t="str">
            <v>单侧</v>
          </cell>
          <cell r="I2820" t="str">
            <v>玻切加收1000元；白内障超声乳化吸除+人工晶体植入术加收800元 △</v>
          </cell>
          <cell r="J2820">
            <v>1630</v>
          </cell>
          <cell r="K2820">
            <v>1467</v>
          </cell>
          <cell r="L2820">
            <v>1386</v>
          </cell>
          <cell r="M2820">
            <v>1247</v>
          </cell>
          <cell r="N2820">
            <v>998</v>
          </cell>
        </row>
        <row r="2821">
          <cell r="D2821">
            <v>330406011</v>
          </cell>
          <cell r="E2821" t="str">
            <v>人工晶体睫状沟固定术</v>
          </cell>
        </row>
        <row r="2821">
          <cell r="G2821" t="str">
            <v>人工晶体、粘弹剂</v>
          </cell>
          <cell r="H2821" t="str">
            <v>次</v>
          </cell>
          <cell r="I2821" t="str">
            <v>玻切加收1000元 △</v>
          </cell>
          <cell r="J2821">
            <v>815</v>
          </cell>
          <cell r="K2821">
            <v>733</v>
          </cell>
          <cell r="L2821">
            <v>692</v>
          </cell>
          <cell r="M2821">
            <v>622</v>
          </cell>
          <cell r="N2821">
            <v>497</v>
          </cell>
        </row>
        <row r="2822">
          <cell r="D2822">
            <v>330406012</v>
          </cell>
          <cell r="E2822" t="str">
            <v>人工晶体取出术</v>
          </cell>
        </row>
        <row r="2822">
          <cell r="G2822" t="str">
            <v>粘弹剂</v>
          </cell>
          <cell r="H2822" t="str">
            <v>次</v>
          </cell>
          <cell r="I2822" t="str">
            <v>玻切加收1000元</v>
          </cell>
          <cell r="J2822">
            <v>448</v>
          </cell>
          <cell r="K2822">
            <v>403</v>
          </cell>
          <cell r="L2822">
            <v>380</v>
          </cell>
          <cell r="M2822">
            <v>342</v>
          </cell>
          <cell r="N2822">
            <v>272</v>
          </cell>
        </row>
        <row r="2823">
          <cell r="D2823">
            <v>330406013</v>
          </cell>
          <cell r="E2823" t="str">
            <v>白内障青光眼联合手术</v>
          </cell>
        </row>
        <row r="2823">
          <cell r="G2823" t="str">
            <v>粘弹剂</v>
          </cell>
          <cell r="H2823" t="str">
            <v>次</v>
          </cell>
        </row>
        <row r="2823">
          <cell r="J2823">
            <v>1300</v>
          </cell>
          <cell r="K2823">
            <v>1169</v>
          </cell>
          <cell r="L2823">
            <v>1104</v>
          </cell>
          <cell r="M2823">
            <v>993</v>
          </cell>
          <cell r="N2823">
            <v>796</v>
          </cell>
        </row>
        <row r="2824">
          <cell r="D2824">
            <v>330406014</v>
          </cell>
          <cell r="E2824" t="str">
            <v>白内障摘除联合青光眼硅管植入术</v>
          </cell>
        </row>
        <row r="2824">
          <cell r="G2824" t="str">
            <v>硅管植入物</v>
          </cell>
          <cell r="H2824" t="str">
            <v>次</v>
          </cell>
        </row>
        <row r="2824">
          <cell r="J2824">
            <v>1300</v>
          </cell>
          <cell r="K2824">
            <v>1169</v>
          </cell>
          <cell r="L2824">
            <v>1104</v>
          </cell>
          <cell r="M2824">
            <v>993</v>
          </cell>
          <cell r="N2824">
            <v>794</v>
          </cell>
        </row>
        <row r="2825">
          <cell r="D2825">
            <v>330406015</v>
          </cell>
          <cell r="E2825" t="str">
            <v>白内障囊外摘除联合青光眼人工晶体植入术</v>
          </cell>
        </row>
        <row r="2825">
          <cell r="G2825" t="str">
            <v>人工晶体、粘弹剂</v>
          </cell>
          <cell r="H2825" t="str">
            <v>次</v>
          </cell>
        </row>
        <row r="2825">
          <cell r="J2825">
            <v>1690</v>
          </cell>
          <cell r="K2825">
            <v>1520</v>
          </cell>
          <cell r="L2825">
            <v>1436</v>
          </cell>
          <cell r="M2825">
            <v>1292</v>
          </cell>
          <cell r="N2825">
            <v>1034</v>
          </cell>
        </row>
        <row r="2826">
          <cell r="D2826">
            <v>330406017</v>
          </cell>
          <cell r="E2826" t="str">
            <v>白内障摘除联合玻璃体切割术</v>
          </cell>
          <cell r="F2826" t="str">
            <v>前路摘晶体、后路摘晶体分别参照执行</v>
          </cell>
          <cell r="G2826" t="str">
            <v>人工晶体、粘弹剂</v>
          </cell>
          <cell r="H2826" t="str">
            <v>次</v>
          </cell>
          <cell r="I2826" t="str">
            <v>△</v>
          </cell>
          <cell r="J2826">
            <v>2445</v>
          </cell>
          <cell r="K2826">
            <v>2200</v>
          </cell>
          <cell r="L2826">
            <v>2078</v>
          </cell>
          <cell r="M2826">
            <v>1870</v>
          </cell>
          <cell r="N2826">
            <v>1494</v>
          </cell>
        </row>
        <row r="2827">
          <cell r="D2827">
            <v>330406018</v>
          </cell>
          <cell r="E2827" t="str">
            <v>球内异物取出术联合晶体玻璃体切除及人工晶体植入术(四联术)</v>
          </cell>
        </row>
        <row r="2827">
          <cell r="G2827" t="str">
            <v>人工晶体</v>
          </cell>
          <cell r="H2827" t="str">
            <v>次</v>
          </cell>
          <cell r="I2827" t="str">
            <v>*</v>
          </cell>
          <cell r="J2827">
            <v>4358</v>
          </cell>
          <cell r="K2827">
            <v>3921</v>
          </cell>
          <cell r="L2827">
            <v>3704</v>
          </cell>
          <cell r="M2827">
            <v>3333</v>
          </cell>
          <cell r="N2827">
            <v>2665</v>
          </cell>
        </row>
        <row r="2828">
          <cell r="D2828">
            <v>330406019</v>
          </cell>
          <cell r="E2828" t="str">
            <v>非正常晶体手术</v>
          </cell>
          <cell r="F2828" t="str">
            <v>晶体半脱位、晶体切除、瞳孔广泛粘连强直或闭锁、抗青光眼术后分别参照执行</v>
          </cell>
        </row>
        <row r="2828">
          <cell r="H2828" t="str">
            <v>次</v>
          </cell>
          <cell r="I2828" t="str">
            <v>△</v>
          </cell>
          <cell r="J2828">
            <v>1359</v>
          </cell>
          <cell r="K2828">
            <v>1223</v>
          </cell>
          <cell r="L2828">
            <v>1155</v>
          </cell>
          <cell r="M2828">
            <v>1039</v>
          </cell>
          <cell r="N2828">
            <v>830</v>
          </cell>
        </row>
        <row r="2829">
          <cell r="D2829">
            <v>330406020</v>
          </cell>
          <cell r="E2829" t="str">
            <v>晶体张力环置入术</v>
          </cell>
        </row>
        <row r="2829">
          <cell r="G2829" t="str">
            <v>张力环</v>
          </cell>
          <cell r="H2829" t="str">
            <v>单侧</v>
          </cell>
        </row>
        <row r="2829">
          <cell r="J2829">
            <v>388</v>
          </cell>
          <cell r="K2829">
            <v>349</v>
          </cell>
          <cell r="L2829">
            <v>329</v>
          </cell>
          <cell r="M2829">
            <v>296</v>
          </cell>
          <cell r="N2829">
            <v>236</v>
          </cell>
        </row>
        <row r="2830">
          <cell r="D2830">
            <v>330406021</v>
          </cell>
          <cell r="E2830" t="str">
            <v>人工晶体悬吊术</v>
          </cell>
        </row>
        <row r="2830">
          <cell r="H2830" t="str">
            <v>单侧</v>
          </cell>
        </row>
        <row r="2830">
          <cell r="J2830">
            <v>2080</v>
          </cell>
          <cell r="K2830">
            <v>1871</v>
          </cell>
          <cell r="L2830">
            <v>1768</v>
          </cell>
          <cell r="M2830">
            <v>1591</v>
          </cell>
          <cell r="N2830">
            <v>1271</v>
          </cell>
        </row>
        <row r="2831">
          <cell r="D2831">
            <v>330406022</v>
          </cell>
          <cell r="E2831" t="str">
            <v>有晶状体眼人工晶状体植入术</v>
          </cell>
          <cell r="F2831" t="str">
            <v>消毒铺巾，开睑，置手术贴膜，在手术显微镜下做透明角膜切口，注内聚型和弥散型黏弹剂，植入人工晶状体，应用超声乳化仪的灌注头注吸黏弹剂，形成前房，水化切口，盖眼睑。</v>
          </cell>
          <cell r="G2831" t="str">
            <v>人工晶状体，黏弹剂</v>
          </cell>
          <cell r="H2831" t="str">
            <v>单眼</v>
          </cell>
        </row>
        <row r="2831">
          <cell r="J2831">
            <v>1800</v>
          </cell>
          <cell r="K2831">
            <v>1619</v>
          </cell>
          <cell r="L2831">
            <v>1529</v>
          </cell>
          <cell r="M2831">
            <v>1376</v>
          </cell>
          <cell r="N2831">
            <v>1100</v>
          </cell>
        </row>
        <row r="2832">
          <cell r="D2832">
            <v>330407</v>
          </cell>
          <cell r="E2832" t="str">
            <v>视网膜、脉络膜、后房手术</v>
          </cell>
        </row>
        <row r="2832">
          <cell r="H2832" t="str">
            <v>/</v>
          </cell>
        </row>
        <row r="2832">
          <cell r="J2832" t="str">
            <v>/</v>
          </cell>
          <cell r="K2832" t="str">
            <v>/</v>
          </cell>
          <cell r="L2832" t="str">
            <v>/</v>
          </cell>
          <cell r="M2832" t="str">
            <v>/</v>
          </cell>
          <cell r="N2832" t="str">
            <v>/</v>
          </cell>
        </row>
        <row r="2833">
          <cell r="D2833">
            <v>330407001</v>
          </cell>
          <cell r="E2833" t="str">
            <v>玻璃体腔穿刺术</v>
          </cell>
          <cell r="F2833" t="str">
            <v>含玻璃体注气、注液、注药</v>
          </cell>
        </row>
        <row r="2833">
          <cell r="H2833" t="str">
            <v>次</v>
          </cell>
        </row>
        <row r="2833">
          <cell r="J2833">
            <v>448</v>
          </cell>
          <cell r="K2833">
            <v>403</v>
          </cell>
          <cell r="L2833">
            <v>381</v>
          </cell>
          <cell r="M2833">
            <v>342</v>
          </cell>
          <cell r="N2833">
            <v>274</v>
          </cell>
        </row>
        <row r="2834">
          <cell r="D2834">
            <v>330407002</v>
          </cell>
          <cell r="E2834" t="str">
            <v>玻璃体切除术</v>
          </cell>
        </row>
        <row r="2834">
          <cell r="G2834" t="str">
            <v>玻璃体切割头、膨胀气体、硅油、重水</v>
          </cell>
          <cell r="H2834" t="str">
            <v>次</v>
          </cell>
          <cell r="I2834" t="str">
            <v>经结膜微创玻璃体切除术加收300元 △</v>
          </cell>
          <cell r="J2834">
            <v>2038</v>
          </cell>
          <cell r="K2834">
            <v>1834</v>
          </cell>
          <cell r="L2834">
            <v>1732</v>
          </cell>
          <cell r="M2834">
            <v>1558</v>
          </cell>
          <cell r="N2834">
            <v>1247</v>
          </cell>
        </row>
        <row r="2835">
          <cell r="D2835">
            <v>330407003</v>
          </cell>
          <cell r="E2835" t="str">
            <v>玻璃体内猪囊尾蚴取出术</v>
          </cell>
        </row>
        <row r="2835">
          <cell r="G2835" t="str">
            <v>玻璃体切割头</v>
          </cell>
          <cell r="H2835" t="str">
            <v>次</v>
          </cell>
        </row>
        <row r="2835">
          <cell r="J2835">
            <v>1560</v>
          </cell>
          <cell r="K2835">
            <v>1403</v>
          </cell>
          <cell r="L2835">
            <v>1325</v>
          </cell>
          <cell r="M2835">
            <v>1192</v>
          </cell>
          <cell r="N2835">
            <v>953</v>
          </cell>
        </row>
        <row r="2836">
          <cell r="D2836">
            <v>330407004</v>
          </cell>
          <cell r="E2836" t="str">
            <v>视网膜脱离修复术</v>
          </cell>
          <cell r="F2836" t="str">
            <v>指冷凝、电凝法，外加压、环扎术、内加压分别参照执行</v>
          </cell>
          <cell r="G2836" t="str">
            <v>硅胶植入物</v>
          </cell>
          <cell r="H2836" t="str">
            <v>次</v>
          </cell>
          <cell r="I2836" t="str">
            <v>激光法加收200元</v>
          </cell>
          <cell r="J2836">
            <v>1040</v>
          </cell>
          <cell r="K2836">
            <v>935</v>
          </cell>
          <cell r="L2836">
            <v>884</v>
          </cell>
          <cell r="M2836">
            <v>795</v>
          </cell>
          <cell r="N2836">
            <v>635</v>
          </cell>
        </row>
        <row r="2837">
          <cell r="D2837">
            <v>330407005</v>
          </cell>
          <cell r="E2837" t="str">
            <v>复杂视网膜脱离修复术</v>
          </cell>
          <cell r="F2837" t="str">
            <v>指冷凝、电凝法，巨大裂孔、黄斑裂孔、膜增殖、视网膜下膜取出术、硅油充填、球内注气、前膜剥膜分别参照执行</v>
          </cell>
          <cell r="G2837" t="str">
            <v>玻璃体切割头、硅胶、膨胀气体、重水、硅油</v>
          </cell>
          <cell r="H2837" t="str">
            <v>次</v>
          </cell>
          <cell r="I2837" t="str">
            <v>激光法加收200元*</v>
          </cell>
          <cell r="J2837">
            <v>2334</v>
          </cell>
          <cell r="K2837">
            <v>2100</v>
          </cell>
          <cell r="L2837">
            <v>1984</v>
          </cell>
          <cell r="M2837">
            <v>1785</v>
          </cell>
          <cell r="N2837">
            <v>1427</v>
          </cell>
        </row>
        <row r="2838">
          <cell r="D2838">
            <v>330407006</v>
          </cell>
          <cell r="E2838" t="str">
            <v>黄斑裂孔注气术</v>
          </cell>
        </row>
        <row r="2838">
          <cell r="G2838" t="str">
            <v>膨胀气体</v>
          </cell>
          <cell r="H2838" t="str">
            <v>次</v>
          </cell>
        </row>
        <row r="2838">
          <cell r="J2838">
            <v>852</v>
          </cell>
          <cell r="K2838">
            <v>766</v>
          </cell>
          <cell r="L2838">
            <v>724</v>
          </cell>
          <cell r="M2838">
            <v>651</v>
          </cell>
          <cell r="N2838">
            <v>520</v>
          </cell>
        </row>
        <row r="2839">
          <cell r="D2839">
            <v>330407007</v>
          </cell>
          <cell r="E2839" t="str">
            <v>黄斑裂孔封闭术</v>
          </cell>
        </row>
        <row r="2839">
          <cell r="H2839" t="str">
            <v>次</v>
          </cell>
        </row>
        <row r="2839">
          <cell r="J2839" t="str">
            <v>未定</v>
          </cell>
          <cell r="K2839" t="str">
            <v>未定</v>
          </cell>
          <cell r="L2839" t="str">
            <v>未定</v>
          </cell>
          <cell r="M2839" t="str">
            <v>未定</v>
          </cell>
          <cell r="N2839" t="str">
            <v>未定</v>
          </cell>
        </row>
        <row r="2840">
          <cell r="D2840">
            <v>330407008</v>
          </cell>
          <cell r="E2840" t="str">
            <v>黄斑前膜术</v>
          </cell>
        </row>
        <row r="2840">
          <cell r="H2840" t="str">
            <v>次</v>
          </cell>
          <cell r="I2840" t="str">
            <v>△</v>
          </cell>
          <cell r="J2840">
            <v>1223</v>
          </cell>
          <cell r="K2840">
            <v>1100</v>
          </cell>
          <cell r="L2840">
            <v>1040</v>
          </cell>
          <cell r="M2840">
            <v>935</v>
          </cell>
          <cell r="N2840">
            <v>749</v>
          </cell>
        </row>
        <row r="2841">
          <cell r="D2841">
            <v>330407009</v>
          </cell>
          <cell r="E2841" t="str">
            <v>黄斑下膜取出术</v>
          </cell>
        </row>
        <row r="2841">
          <cell r="G2841" t="str">
            <v>玻璃体切割头、硅胶、膨胀气体、重水、硅油</v>
          </cell>
          <cell r="H2841" t="str">
            <v>次</v>
          </cell>
        </row>
        <row r="2841">
          <cell r="J2841">
            <v>1300</v>
          </cell>
          <cell r="K2841">
            <v>1169</v>
          </cell>
          <cell r="L2841">
            <v>1105</v>
          </cell>
          <cell r="M2841">
            <v>994</v>
          </cell>
          <cell r="N2841">
            <v>796</v>
          </cell>
        </row>
        <row r="2842">
          <cell r="D2842">
            <v>330407010</v>
          </cell>
          <cell r="E2842" t="str">
            <v>黄斑转位术</v>
          </cell>
        </row>
        <row r="2842">
          <cell r="G2842" t="str">
            <v>玻璃体切割头、硅胶、膨胀气体、重水、硅油</v>
          </cell>
          <cell r="H2842" t="str">
            <v>次</v>
          </cell>
        </row>
        <row r="2842">
          <cell r="J2842">
            <v>2340</v>
          </cell>
          <cell r="K2842">
            <v>2105</v>
          </cell>
          <cell r="L2842">
            <v>1988</v>
          </cell>
          <cell r="M2842">
            <v>1789</v>
          </cell>
          <cell r="N2842">
            <v>1430</v>
          </cell>
        </row>
        <row r="2843">
          <cell r="D2843">
            <v>330407011</v>
          </cell>
          <cell r="E2843" t="str">
            <v>色素膜肿物切除术</v>
          </cell>
        </row>
        <row r="2843">
          <cell r="H2843" t="str">
            <v>次</v>
          </cell>
        </row>
        <row r="2843">
          <cell r="J2843" t="str">
            <v>未定</v>
          </cell>
          <cell r="K2843" t="str">
            <v>未定</v>
          </cell>
          <cell r="L2843" t="str">
            <v>未定</v>
          </cell>
          <cell r="M2843" t="str">
            <v>未定</v>
          </cell>
          <cell r="N2843" t="str">
            <v>未定</v>
          </cell>
        </row>
        <row r="2844">
          <cell r="D2844">
            <v>330407012</v>
          </cell>
          <cell r="E2844" t="str">
            <v>巩膜后兜带术</v>
          </cell>
          <cell r="F2844" t="str">
            <v>含阔筋膜取材、黄斑裂孔兜带</v>
          </cell>
          <cell r="G2844" t="str">
            <v>硅胶植入物</v>
          </cell>
          <cell r="H2844" t="str">
            <v>次</v>
          </cell>
          <cell r="I2844" t="str">
            <v>△</v>
          </cell>
          <cell r="J2844">
            <v>1087</v>
          </cell>
          <cell r="K2844">
            <v>978</v>
          </cell>
          <cell r="L2844">
            <v>924</v>
          </cell>
          <cell r="M2844">
            <v>831</v>
          </cell>
          <cell r="N2844">
            <v>666</v>
          </cell>
        </row>
        <row r="2845">
          <cell r="D2845">
            <v>330407013</v>
          </cell>
          <cell r="E2845" t="str">
            <v>内眼病冷凝术</v>
          </cell>
        </row>
        <row r="2845">
          <cell r="G2845" t="str">
            <v>硅胶植入物</v>
          </cell>
          <cell r="H2845" t="str">
            <v>次</v>
          </cell>
          <cell r="I2845" t="str">
            <v>△</v>
          </cell>
          <cell r="J2845">
            <v>815</v>
          </cell>
          <cell r="K2845">
            <v>733</v>
          </cell>
          <cell r="L2845">
            <v>692</v>
          </cell>
          <cell r="M2845">
            <v>622</v>
          </cell>
          <cell r="N2845">
            <v>497</v>
          </cell>
        </row>
        <row r="2846">
          <cell r="D2846">
            <v>330407014</v>
          </cell>
          <cell r="E2846" t="str">
            <v>硅油取出术</v>
          </cell>
        </row>
        <row r="2846">
          <cell r="H2846" t="str">
            <v>单侧</v>
          </cell>
          <cell r="I2846" t="str">
            <v>△</v>
          </cell>
          <cell r="J2846">
            <v>822</v>
          </cell>
          <cell r="K2846">
            <v>740</v>
          </cell>
          <cell r="L2846">
            <v>699</v>
          </cell>
          <cell r="M2846">
            <v>594</v>
          </cell>
          <cell r="N2846">
            <v>475</v>
          </cell>
        </row>
        <row r="2847">
          <cell r="D2847">
            <v>330408</v>
          </cell>
          <cell r="E2847" t="str">
            <v>眼外肌手术</v>
          </cell>
        </row>
        <row r="2847">
          <cell r="H2847" t="str">
            <v>/</v>
          </cell>
        </row>
        <row r="2847">
          <cell r="J2847" t="str">
            <v>/</v>
          </cell>
          <cell r="K2847" t="str">
            <v>/</v>
          </cell>
          <cell r="L2847" t="str">
            <v>/</v>
          </cell>
          <cell r="M2847" t="str">
            <v>/</v>
          </cell>
          <cell r="N2847" t="str">
            <v>/</v>
          </cell>
        </row>
        <row r="2848">
          <cell r="D2848">
            <v>330408001</v>
          </cell>
          <cell r="E2848" t="str">
            <v>共同性斜视矫正术</v>
          </cell>
          <cell r="F2848" t="str">
            <v>含水平眼外肌后徙、边缘切开、断腱、前徙、缩短、折叠。六条眼外肌参照执行</v>
          </cell>
        </row>
        <row r="2848">
          <cell r="H2848" t="str">
            <v>次和一条肌肉</v>
          </cell>
          <cell r="I2848" t="str">
            <v>超过一条肌肉及二次手术或伴有另一种斜视同时手术加收50%，多次手术再加收50%</v>
          </cell>
          <cell r="J2848">
            <v>598</v>
          </cell>
          <cell r="K2848">
            <v>538</v>
          </cell>
          <cell r="L2848">
            <v>508</v>
          </cell>
          <cell r="M2848">
            <v>432</v>
          </cell>
          <cell r="N2848">
            <v>346</v>
          </cell>
        </row>
        <row r="2849">
          <cell r="D2849">
            <v>330408002</v>
          </cell>
          <cell r="E2849" t="str">
            <v>非共同性斜视矫正术</v>
          </cell>
          <cell r="F2849" t="str">
            <v>含结膜及结膜下组织分离、松解、肌肉分离及共同性斜视矫正术。6条眼外肌参照执行</v>
          </cell>
        </row>
        <row r="2849">
          <cell r="H2849" t="str">
            <v>次和一条肌肉</v>
          </cell>
          <cell r="I2849" t="str">
            <v>超过一条肌肉及二次手术、结膜、肌肉及眼眶修复，二种斜视同时存在，非常规眼外肌手术加收50%，多次手术再加收50%</v>
          </cell>
          <cell r="J2849">
            <v>568</v>
          </cell>
          <cell r="K2849">
            <v>511</v>
          </cell>
          <cell r="L2849">
            <v>482</v>
          </cell>
          <cell r="M2849">
            <v>433</v>
          </cell>
          <cell r="N2849">
            <v>346</v>
          </cell>
        </row>
        <row r="2850">
          <cell r="D2850">
            <v>330408003</v>
          </cell>
          <cell r="E2850" t="str">
            <v>非常规眼外肌手术</v>
          </cell>
        </row>
        <row r="2850">
          <cell r="H2850" t="str">
            <v>次</v>
          </cell>
          <cell r="I2850" t="str">
            <v>肌肉联扎术、移位术、延长术、调整缝线术、眶壁固定术分别参照执行，但同时做两个手术以上，每增加一个手术加收50%△</v>
          </cell>
          <cell r="J2850">
            <v>781</v>
          </cell>
          <cell r="K2850">
            <v>702</v>
          </cell>
          <cell r="L2850">
            <v>663</v>
          </cell>
          <cell r="M2850">
            <v>596</v>
          </cell>
          <cell r="N2850">
            <v>476</v>
          </cell>
        </row>
        <row r="2851">
          <cell r="D2851">
            <v>330408004</v>
          </cell>
          <cell r="E2851" t="str">
            <v>眼震矫正术</v>
          </cell>
        </row>
        <row r="2851">
          <cell r="H2851" t="str">
            <v>次</v>
          </cell>
        </row>
        <row r="2851">
          <cell r="J2851">
            <v>852</v>
          </cell>
          <cell r="K2851">
            <v>766</v>
          </cell>
          <cell r="L2851">
            <v>724</v>
          </cell>
          <cell r="M2851">
            <v>651</v>
          </cell>
          <cell r="N2851">
            <v>520</v>
          </cell>
        </row>
        <row r="2852">
          <cell r="D2852">
            <v>330409</v>
          </cell>
          <cell r="E2852" t="str">
            <v>眼眶和眼球手术</v>
          </cell>
        </row>
        <row r="2852">
          <cell r="H2852" t="str">
            <v>/</v>
          </cell>
        </row>
        <row r="2852">
          <cell r="J2852" t="str">
            <v>/</v>
          </cell>
          <cell r="K2852" t="str">
            <v>/</v>
          </cell>
          <cell r="L2852" t="str">
            <v>/</v>
          </cell>
          <cell r="M2852" t="str">
            <v>/</v>
          </cell>
          <cell r="N2852" t="str">
            <v>/</v>
          </cell>
        </row>
        <row r="2853">
          <cell r="D2853">
            <v>330409001</v>
          </cell>
          <cell r="E2853" t="str">
            <v>球内磁性异物取出术</v>
          </cell>
        </row>
        <row r="2853">
          <cell r="H2853" t="str">
            <v>次</v>
          </cell>
        </row>
        <row r="2853">
          <cell r="J2853">
            <v>710</v>
          </cell>
          <cell r="K2853">
            <v>638</v>
          </cell>
          <cell r="L2853">
            <v>604</v>
          </cell>
          <cell r="M2853">
            <v>543</v>
          </cell>
          <cell r="N2853">
            <v>434</v>
          </cell>
        </row>
        <row r="2854">
          <cell r="D2854">
            <v>330409002</v>
          </cell>
          <cell r="E2854" t="str">
            <v>球内非磁性异物取出术</v>
          </cell>
        </row>
        <row r="2854">
          <cell r="H2854" t="str">
            <v>次</v>
          </cell>
          <cell r="I2854" t="str">
            <v>玻切加收1000元△</v>
          </cell>
          <cell r="J2854">
            <v>1087</v>
          </cell>
          <cell r="K2854">
            <v>978</v>
          </cell>
          <cell r="L2854">
            <v>923</v>
          </cell>
          <cell r="M2854">
            <v>830</v>
          </cell>
          <cell r="N2854">
            <v>664</v>
          </cell>
        </row>
        <row r="2855">
          <cell r="D2855">
            <v>330409003</v>
          </cell>
          <cell r="E2855" t="str">
            <v>球壁异物取出术</v>
          </cell>
        </row>
        <row r="2855">
          <cell r="H2855" t="str">
            <v>次</v>
          </cell>
          <cell r="I2855" t="str">
            <v>玻切加收1000元△</v>
          </cell>
          <cell r="J2855">
            <v>815</v>
          </cell>
          <cell r="K2855">
            <v>733</v>
          </cell>
          <cell r="L2855">
            <v>693</v>
          </cell>
          <cell r="M2855">
            <v>623</v>
          </cell>
          <cell r="N2855">
            <v>498</v>
          </cell>
        </row>
        <row r="2856">
          <cell r="D2856">
            <v>330409004</v>
          </cell>
          <cell r="E2856" t="str">
            <v>眶内异物取出术</v>
          </cell>
        </row>
        <row r="2856">
          <cell r="H2856" t="str">
            <v>次</v>
          </cell>
        </row>
        <row r="2856">
          <cell r="J2856">
            <v>852</v>
          </cell>
          <cell r="K2856">
            <v>767</v>
          </cell>
          <cell r="L2856">
            <v>724</v>
          </cell>
          <cell r="M2856">
            <v>651</v>
          </cell>
          <cell r="N2856">
            <v>522</v>
          </cell>
        </row>
        <row r="2857">
          <cell r="D2857">
            <v>330409005</v>
          </cell>
          <cell r="E2857" t="str">
            <v>眼球裂伤缝合术</v>
          </cell>
          <cell r="F2857" t="str">
            <v>角膜、巩膜裂伤缝合及巩膜探查术分别参照执行</v>
          </cell>
        </row>
        <row r="2857">
          <cell r="H2857" t="str">
            <v>次</v>
          </cell>
          <cell r="I2857" t="str">
            <v>△</v>
          </cell>
          <cell r="J2857">
            <v>1087</v>
          </cell>
          <cell r="K2857">
            <v>978</v>
          </cell>
          <cell r="L2857">
            <v>924</v>
          </cell>
          <cell r="M2857">
            <v>831</v>
          </cell>
          <cell r="N2857">
            <v>664</v>
          </cell>
        </row>
        <row r="2858">
          <cell r="D2858">
            <v>330409006</v>
          </cell>
          <cell r="E2858" t="str">
            <v>甲状腺突眼矫正术</v>
          </cell>
        </row>
        <row r="2858">
          <cell r="H2858" t="str">
            <v>次</v>
          </cell>
        </row>
        <row r="2858">
          <cell r="J2858">
            <v>1040</v>
          </cell>
          <cell r="K2858">
            <v>935</v>
          </cell>
          <cell r="L2858">
            <v>883</v>
          </cell>
          <cell r="M2858">
            <v>794</v>
          </cell>
          <cell r="N2858">
            <v>635</v>
          </cell>
        </row>
        <row r="2859">
          <cell r="D2859">
            <v>330409007</v>
          </cell>
          <cell r="E2859" t="str">
            <v>眼内容摘除术</v>
          </cell>
        </row>
        <row r="2859">
          <cell r="G2859" t="str">
            <v>羟基磷灰石眼台</v>
          </cell>
          <cell r="H2859" t="str">
            <v>次</v>
          </cell>
        </row>
        <row r="2859">
          <cell r="J2859">
            <v>568</v>
          </cell>
          <cell r="K2859">
            <v>511</v>
          </cell>
          <cell r="L2859">
            <v>483</v>
          </cell>
          <cell r="M2859">
            <v>434</v>
          </cell>
          <cell r="N2859">
            <v>348</v>
          </cell>
        </row>
        <row r="2860">
          <cell r="D2860">
            <v>330409008</v>
          </cell>
          <cell r="E2860" t="str">
            <v>眼球摘除术</v>
          </cell>
        </row>
        <row r="2860">
          <cell r="G2860" t="str">
            <v>羟基磷灰石眼台</v>
          </cell>
          <cell r="H2860" t="str">
            <v>次</v>
          </cell>
        </row>
        <row r="2860">
          <cell r="J2860">
            <v>568</v>
          </cell>
          <cell r="K2860">
            <v>511</v>
          </cell>
          <cell r="L2860">
            <v>483</v>
          </cell>
          <cell r="M2860">
            <v>434</v>
          </cell>
          <cell r="N2860">
            <v>348</v>
          </cell>
        </row>
        <row r="2861">
          <cell r="D2861">
            <v>330409009</v>
          </cell>
          <cell r="E2861" t="str">
            <v>眼球摘除+植入术</v>
          </cell>
          <cell r="F2861" t="str">
            <v>含取真皮脂肪垫</v>
          </cell>
          <cell r="G2861" t="str">
            <v>羟基磷灰石眼台</v>
          </cell>
          <cell r="H2861" t="str">
            <v>次</v>
          </cell>
          <cell r="I2861" t="str">
            <v>△</v>
          </cell>
          <cell r="J2861">
            <v>1087</v>
          </cell>
          <cell r="K2861">
            <v>978</v>
          </cell>
          <cell r="L2861">
            <v>924</v>
          </cell>
          <cell r="M2861">
            <v>831</v>
          </cell>
          <cell r="N2861">
            <v>664</v>
          </cell>
        </row>
        <row r="2862">
          <cell r="D2862">
            <v>330409010</v>
          </cell>
          <cell r="E2862" t="str">
            <v>义眼安装</v>
          </cell>
        </row>
        <row r="2862">
          <cell r="G2862" t="str">
            <v>羟基磷灰石眼台</v>
          </cell>
          <cell r="H2862" t="str">
            <v>次</v>
          </cell>
        </row>
        <row r="2862">
          <cell r="J2862">
            <v>710</v>
          </cell>
          <cell r="K2862">
            <v>638</v>
          </cell>
          <cell r="L2862">
            <v>604</v>
          </cell>
          <cell r="M2862">
            <v>543</v>
          </cell>
          <cell r="N2862">
            <v>434</v>
          </cell>
        </row>
        <row r="2863">
          <cell r="D2863">
            <v>330409011</v>
          </cell>
          <cell r="E2863" t="str">
            <v>义眼台打孔术</v>
          </cell>
        </row>
        <row r="2863">
          <cell r="G2863" t="str">
            <v>羟基磷灰石眼台</v>
          </cell>
          <cell r="H2863" t="str">
            <v>次</v>
          </cell>
        </row>
        <row r="2863">
          <cell r="J2863">
            <v>448</v>
          </cell>
          <cell r="K2863">
            <v>403</v>
          </cell>
          <cell r="L2863">
            <v>380</v>
          </cell>
          <cell r="M2863">
            <v>342</v>
          </cell>
          <cell r="N2863">
            <v>274</v>
          </cell>
        </row>
        <row r="2864">
          <cell r="D2864">
            <v>330409012</v>
          </cell>
          <cell r="E2864" t="str">
            <v>活动性义眼眼座植入术</v>
          </cell>
        </row>
        <row r="2864">
          <cell r="G2864" t="str">
            <v>羟基磷灰石眼台</v>
          </cell>
          <cell r="H2864" t="str">
            <v>次</v>
          </cell>
        </row>
        <row r="2864">
          <cell r="J2864">
            <v>520</v>
          </cell>
          <cell r="K2864">
            <v>467</v>
          </cell>
          <cell r="L2864">
            <v>441</v>
          </cell>
          <cell r="M2864">
            <v>396</v>
          </cell>
          <cell r="N2864">
            <v>318</v>
          </cell>
        </row>
        <row r="2865">
          <cell r="D2865">
            <v>330409013</v>
          </cell>
          <cell r="E2865" t="str">
            <v>眶内血肿穿刺术</v>
          </cell>
        </row>
        <row r="2865">
          <cell r="H2865" t="str">
            <v>单侧</v>
          </cell>
        </row>
        <row r="2865">
          <cell r="J2865">
            <v>568</v>
          </cell>
          <cell r="K2865">
            <v>511</v>
          </cell>
          <cell r="L2865">
            <v>482</v>
          </cell>
          <cell r="M2865">
            <v>433</v>
          </cell>
          <cell r="N2865">
            <v>346</v>
          </cell>
        </row>
        <row r="2866">
          <cell r="D2866">
            <v>330409014</v>
          </cell>
          <cell r="E2866" t="str">
            <v>眶内肿物摘除术</v>
          </cell>
          <cell r="F2866" t="str">
            <v>前路摘除、眶尖部肿物摘除术分别参照执行</v>
          </cell>
        </row>
        <row r="2866">
          <cell r="H2866" t="str">
            <v>次</v>
          </cell>
          <cell r="I2866" t="str">
            <v>侧劈开眶加收100元</v>
          </cell>
          <cell r="J2866">
            <v>710</v>
          </cell>
          <cell r="K2866">
            <v>639</v>
          </cell>
          <cell r="L2866">
            <v>604</v>
          </cell>
          <cell r="M2866">
            <v>543</v>
          </cell>
          <cell r="N2866">
            <v>434</v>
          </cell>
        </row>
        <row r="2867">
          <cell r="D2867">
            <v>330409015</v>
          </cell>
          <cell r="E2867" t="str">
            <v>眶内容摘除术</v>
          </cell>
          <cell r="F2867" t="str">
            <v>不含植皮</v>
          </cell>
        </row>
        <row r="2867">
          <cell r="H2867" t="str">
            <v>次</v>
          </cell>
        </row>
        <row r="2867">
          <cell r="J2867">
            <v>710</v>
          </cell>
          <cell r="K2867">
            <v>638</v>
          </cell>
          <cell r="L2867">
            <v>603</v>
          </cell>
          <cell r="M2867">
            <v>542</v>
          </cell>
          <cell r="N2867">
            <v>433</v>
          </cell>
        </row>
        <row r="2868">
          <cell r="D2868">
            <v>330409016</v>
          </cell>
          <cell r="E2868" t="str">
            <v>上颌骨切除合并眶内容摘除术</v>
          </cell>
        </row>
        <row r="2868">
          <cell r="H2868" t="str">
            <v>次</v>
          </cell>
        </row>
        <row r="2868">
          <cell r="J2868">
            <v>1300</v>
          </cell>
          <cell r="K2868">
            <v>1169</v>
          </cell>
          <cell r="L2868">
            <v>1104</v>
          </cell>
          <cell r="M2868">
            <v>993</v>
          </cell>
          <cell r="N2868">
            <v>794</v>
          </cell>
        </row>
        <row r="2869">
          <cell r="D2869">
            <v>330409017</v>
          </cell>
          <cell r="E2869" t="str">
            <v>眼窝填充术</v>
          </cell>
        </row>
        <row r="2869">
          <cell r="G2869" t="str">
            <v>羟基磷灰石眼台</v>
          </cell>
          <cell r="H2869" t="str">
            <v>次</v>
          </cell>
        </row>
        <row r="2869">
          <cell r="J2869">
            <v>710</v>
          </cell>
          <cell r="K2869">
            <v>638</v>
          </cell>
          <cell r="L2869">
            <v>603</v>
          </cell>
          <cell r="M2869">
            <v>542</v>
          </cell>
          <cell r="N2869">
            <v>433</v>
          </cell>
        </row>
        <row r="2870">
          <cell r="D2870">
            <v>330409018</v>
          </cell>
          <cell r="E2870" t="str">
            <v>眼窝再造术</v>
          </cell>
        </row>
        <row r="2870">
          <cell r="G2870" t="str">
            <v>球后假体材料</v>
          </cell>
          <cell r="H2870" t="str">
            <v>次</v>
          </cell>
        </row>
        <row r="2870">
          <cell r="J2870">
            <v>852</v>
          </cell>
          <cell r="K2870">
            <v>766</v>
          </cell>
          <cell r="L2870">
            <v>724</v>
          </cell>
          <cell r="M2870">
            <v>651</v>
          </cell>
          <cell r="N2870">
            <v>520</v>
          </cell>
        </row>
        <row r="2871">
          <cell r="D2871">
            <v>330409019</v>
          </cell>
          <cell r="E2871" t="str">
            <v>眼眶壁骨折整复术</v>
          </cell>
          <cell r="F2871" t="str">
            <v>外侧开眶钛钉、钛板固定术分别参照执行</v>
          </cell>
          <cell r="G2871" t="str">
            <v>硅胶板、羟基磷灰石板</v>
          </cell>
          <cell r="H2871" t="str">
            <v>次</v>
          </cell>
          <cell r="I2871" t="str">
            <v>△</v>
          </cell>
          <cell r="J2871">
            <v>815</v>
          </cell>
          <cell r="K2871">
            <v>733</v>
          </cell>
          <cell r="L2871">
            <v>693</v>
          </cell>
          <cell r="M2871">
            <v>623</v>
          </cell>
          <cell r="N2871">
            <v>498</v>
          </cell>
        </row>
        <row r="2872">
          <cell r="D2872">
            <v>330409020</v>
          </cell>
          <cell r="E2872" t="str">
            <v>眶骨缺损修复术</v>
          </cell>
        </row>
        <row r="2872">
          <cell r="G2872" t="str">
            <v>羟基磷灰石板</v>
          </cell>
          <cell r="H2872" t="str">
            <v>次</v>
          </cell>
          <cell r="I2872" t="str">
            <v>△</v>
          </cell>
          <cell r="J2872">
            <v>951</v>
          </cell>
          <cell r="K2872">
            <v>855</v>
          </cell>
          <cell r="L2872">
            <v>808</v>
          </cell>
          <cell r="M2872">
            <v>727</v>
          </cell>
          <cell r="N2872">
            <v>580</v>
          </cell>
        </row>
        <row r="2873">
          <cell r="D2873">
            <v>330409021</v>
          </cell>
          <cell r="E2873" t="str">
            <v>眶膈修补术</v>
          </cell>
        </row>
        <row r="2873">
          <cell r="H2873" t="str">
            <v>次</v>
          </cell>
          <cell r="I2873" t="str">
            <v>△</v>
          </cell>
          <cell r="J2873">
            <v>951</v>
          </cell>
          <cell r="K2873">
            <v>856</v>
          </cell>
          <cell r="L2873">
            <v>808</v>
          </cell>
          <cell r="M2873">
            <v>727</v>
          </cell>
          <cell r="N2873">
            <v>581</v>
          </cell>
        </row>
        <row r="2874">
          <cell r="D2874">
            <v>330409022</v>
          </cell>
          <cell r="E2874" t="str">
            <v>眼眶减压术</v>
          </cell>
        </row>
        <row r="2874">
          <cell r="H2874" t="str">
            <v>单眼</v>
          </cell>
        </row>
        <row r="2874">
          <cell r="J2874">
            <v>710</v>
          </cell>
          <cell r="K2874">
            <v>638</v>
          </cell>
          <cell r="L2874">
            <v>603</v>
          </cell>
          <cell r="M2874">
            <v>542</v>
          </cell>
          <cell r="N2874">
            <v>433</v>
          </cell>
        </row>
        <row r="2875">
          <cell r="D2875">
            <v>330409023</v>
          </cell>
          <cell r="E2875" t="str">
            <v>眼前段重建术</v>
          </cell>
        </row>
        <row r="2875">
          <cell r="H2875" t="str">
            <v>单侧</v>
          </cell>
        </row>
        <row r="2875">
          <cell r="J2875" t="str">
            <v>未定</v>
          </cell>
          <cell r="K2875" t="str">
            <v>未定</v>
          </cell>
          <cell r="L2875" t="str">
            <v>未定</v>
          </cell>
          <cell r="M2875" t="str">
            <v>未定</v>
          </cell>
          <cell r="N2875" t="str">
            <v>未定</v>
          </cell>
        </row>
        <row r="2876">
          <cell r="D2876">
            <v>330409024</v>
          </cell>
          <cell r="E2876" t="str">
            <v>视神经减压术</v>
          </cell>
        </row>
        <row r="2876">
          <cell r="H2876" t="str">
            <v>次</v>
          </cell>
          <cell r="I2876" t="str">
            <v>△</v>
          </cell>
          <cell r="J2876">
            <v>815</v>
          </cell>
          <cell r="K2876">
            <v>733</v>
          </cell>
          <cell r="L2876">
            <v>692</v>
          </cell>
          <cell r="M2876">
            <v>622</v>
          </cell>
          <cell r="N2876">
            <v>497</v>
          </cell>
        </row>
        <row r="2877">
          <cell r="D2877">
            <v>330409025</v>
          </cell>
          <cell r="E2877" t="str">
            <v>眶距增宽症整形术</v>
          </cell>
        </row>
        <row r="2877">
          <cell r="G2877" t="str">
            <v>特殊固定材料</v>
          </cell>
          <cell r="H2877" t="str">
            <v>次</v>
          </cell>
        </row>
        <row r="2877">
          <cell r="J2877">
            <v>2600</v>
          </cell>
          <cell r="K2877">
            <v>2339</v>
          </cell>
          <cell r="L2877">
            <v>2209</v>
          </cell>
          <cell r="M2877">
            <v>1988</v>
          </cell>
          <cell r="N2877">
            <v>1589</v>
          </cell>
        </row>
        <row r="2878">
          <cell r="D2878">
            <v>330409026</v>
          </cell>
          <cell r="E2878" t="str">
            <v>隆眉弓术</v>
          </cell>
        </row>
        <row r="2878">
          <cell r="H2878" t="str">
            <v>双侧</v>
          </cell>
        </row>
        <row r="2878">
          <cell r="J2878" t="str">
            <v>自主
定价</v>
          </cell>
          <cell r="K2878" t="str">
            <v>自主
定价</v>
          </cell>
          <cell r="L2878" t="str">
            <v>自主
定价</v>
          </cell>
          <cell r="M2878" t="str">
            <v>自主
定价</v>
          </cell>
          <cell r="N2878" t="str">
            <v>自主
定价</v>
          </cell>
        </row>
        <row r="2879">
          <cell r="D2879">
            <v>330409027</v>
          </cell>
          <cell r="E2879" t="str">
            <v>眉畸形矫正术</v>
          </cell>
          <cell r="F2879" t="str">
            <v>“八”字眉、眉移位等分别参照执行</v>
          </cell>
        </row>
        <row r="2879">
          <cell r="H2879" t="str">
            <v>次</v>
          </cell>
        </row>
        <row r="2879">
          <cell r="J2879" t="str">
            <v>自主
定价</v>
          </cell>
          <cell r="K2879" t="str">
            <v>自主
定价</v>
          </cell>
          <cell r="L2879" t="str">
            <v>自主
定价</v>
          </cell>
          <cell r="M2879" t="str">
            <v>自主
定价</v>
          </cell>
          <cell r="N2879" t="str">
            <v>自主
定价</v>
          </cell>
        </row>
        <row r="2880">
          <cell r="D2880">
            <v>330409028</v>
          </cell>
          <cell r="E2880" t="str">
            <v>眉缺损修复术</v>
          </cell>
          <cell r="F2880" t="str">
            <v>部分缺损、全部缺损分别参照执行</v>
          </cell>
        </row>
        <row r="2880">
          <cell r="H2880" t="str">
            <v>次</v>
          </cell>
        </row>
        <row r="2880">
          <cell r="J2880" t="str">
            <v>自主
定价</v>
          </cell>
          <cell r="K2880" t="str">
            <v>自主
定价</v>
          </cell>
          <cell r="L2880" t="str">
            <v>自主
定价</v>
          </cell>
          <cell r="M2880" t="str">
            <v>自主
定价</v>
          </cell>
          <cell r="N2880" t="str">
            <v>自主
定价</v>
          </cell>
        </row>
        <row r="2881">
          <cell r="D2881">
            <v>3305</v>
          </cell>
          <cell r="E2881" t="str">
            <v>5．耳部手术</v>
          </cell>
        </row>
        <row r="2881">
          <cell r="H2881" t="str">
            <v>/</v>
          </cell>
        </row>
        <row r="2881">
          <cell r="J2881" t="str">
            <v>/</v>
          </cell>
          <cell r="K2881" t="str">
            <v>/</v>
          </cell>
          <cell r="L2881" t="str">
            <v>/</v>
          </cell>
          <cell r="M2881" t="str">
            <v>/</v>
          </cell>
          <cell r="N2881" t="str">
            <v>/</v>
          </cell>
        </row>
        <row r="2882">
          <cell r="D2882">
            <v>330501</v>
          </cell>
          <cell r="E2882" t="str">
            <v>外耳手术</v>
          </cell>
        </row>
        <row r="2882">
          <cell r="H2882" t="str">
            <v>/</v>
          </cell>
        </row>
        <row r="2882">
          <cell r="J2882" t="str">
            <v>/</v>
          </cell>
          <cell r="K2882" t="str">
            <v>/</v>
          </cell>
          <cell r="L2882" t="str">
            <v>/</v>
          </cell>
          <cell r="M2882" t="str">
            <v>/</v>
          </cell>
          <cell r="N2882" t="str">
            <v>/</v>
          </cell>
        </row>
        <row r="2883">
          <cell r="D2883">
            <v>330501001</v>
          </cell>
          <cell r="E2883" t="str">
            <v>耳廓软骨膜炎清创术</v>
          </cell>
          <cell r="F2883" t="str">
            <v>耳廓脓肿切排清创术参照执行</v>
          </cell>
        </row>
        <row r="2883">
          <cell r="H2883" t="str">
            <v>次</v>
          </cell>
        </row>
        <row r="2883">
          <cell r="J2883">
            <v>299</v>
          </cell>
          <cell r="K2883">
            <v>269</v>
          </cell>
          <cell r="L2883">
            <v>254</v>
          </cell>
          <cell r="M2883">
            <v>229</v>
          </cell>
          <cell r="N2883">
            <v>183</v>
          </cell>
        </row>
        <row r="2884">
          <cell r="D2884">
            <v>330501002</v>
          </cell>
          <cell r="E2884" t="str">
            <v>耳道异物取出术</v>
          </cell>
        </row>
        <row r="2884">
          <cell r="H2884" t="str">
            <v>单侧</v>
          </cell>
        </row>
        <row r="2884">
          <cell r="J2884">
            <v>44</v>
          </cell>
          <cell r="K2884">
            <v>40</v>
          </cell>
          <cell r="L2884">
            <v>37</v>
          </cell>
          <cell r="M2884">
            <v>33</v>
          </cell>
          <cell r="N2884">
            <v>26</v>
          </cell>
        </row>
        <row r="2885">
          <cell r="D2885">
            <v>330501003</v>
          </cell>
          <cell r="E2885" t="str">
            <v>耳廓恶性肿瘤切除术</v>
          </cell>
        </row>
        <row r="2885">
          <cell r="H2885" t="str">
            <v>次</v>
          </cell>
        </row>
        <row r="2885">
          <cell r="J2885">
            <v>747</v>
          </cell>
          <cell r="K2885">
            <v>672</v>
          </cell>
          <cell r="L2885">
            <v>634</v>
          </cell>
          <cell r="M2885">
            <v>570</v>
          </cell>
          <cell r="N2885">
            <v>455</v>
          </cell>
        </row>
        <row r="2886">
          <cell r="D2886">
            <v>330501004</v>
          </cell>
          <cell r="E2886" t="str">
            <v>耳颞部血管瘤切除术</v>
          </cell>
        </row>
        <row r="2886">
          <cell r="H2886" t="str">
            <v>次</v>
          </cell>
          <cell r="I2886" t="str">
            <v>△</v>
          </cell>
          <cell r="J2886">
            <v>1087</v>
          </cell>
          <cell r="K2886">
            <v>978</v>
          </cell>
          <cell r="L2886">
            <v>923</v>
          </cell>
          <cell r="M2886">
            <v>830</v>
          </cell>
          <cell r="N2886">
            <v>664</v>
          </cell>
        </row>
        <row r="2887">
          <cell r="D2887">
            <v>330501005</v>
          </cell>
          <cell r="E2887" t="str">
            <v>耳息肉摘除术</v>
          </cell>
        </row>
        <row r="2887">
          <cell r="H2887" t="str">
            <v>单侧</v>
          </cell>
        </row>
        <row r="2887">
          <cell r="J2887">
            <v>517</v>
          </cell>
          <cell r="K2887">
            <v>465</v>
          </cell>
          <cell r="L2887">
            <v>439</v>
          </cell>
          <cell r="M2887">
            <v>395</v>
          </cell>
          <cell r="N2887">
            <v>316</v>
          </cell>
        </row>
        <row r="2888">
          <cell r="D2888">
            <v>330501006</v>
          </cell>
          <cell r="E2888" t="str">
            <v>耳前瘘管切除术</v>
          </cell>
        </row>
        <row r="2888">
          <cell r="H2888" t="str">
            <v>单侧</v>
          </cell>
        </row>
        <row r="2888">
          <cell r="J2888">
            <v>568</v>
          </cell>
          <cell r="K2888">
            <v>511</v>
          </cell>
          <cell r="L2888">
            <v>483</v>
          </cell>
          <cell r="M2888">
            <v>435</v>
          </cell>
          <cell r="N2888">
            <v>347</v>
          </cell>
        </row>
        <row r="2889">
          <cell r="D2889">
            <v>330501007</v>
          </cell>
          <cell r="E2889" t="str">
            <v>耳腮裂瘘管切除术</v>
          </cell>
          <cell r="F2889" t="str">
            <v>含面神经分离</v>
          </cell>
        </row>
        <row r="2889">
          <cell r="H2889" t="str">
            <v>次</v>
          </cell>
          <cell r="I2889" t="str">
            <v>△</v>
          </cell>
          <cell r="J2889">
            <v>781</v>
          </cell>
          <cell r="K2889">
            <v>702</v>
          </cell>
          <cell r="L2889">
            <v>663</v>
          </cell>
          <cell r="M2889">
            <v>596</v>
          </cell>
          <cell r="N2889">
            <v>476</v>
          </cell>
        </row>
        <row r="2890">
          <cell r="D2890">
            <v>330501008</v>
          </cell>
          <cell r="E2890" t="str">
            <v>耳后瘘孔修补术</v>
          </cell>
        </row>
        <row r="2890">
          <cell r="H2890" t="str">
            <v>次</v>
          </cell>
        </row>
        <row r="2890">
          <cell r="J2890">
            <v>598</v>
          </cell>
          <cell r="K2890">
            <v>538</v>
          </cell>
          <cell r="L2890">
            <v>508</v>
          </cell>
          <cell r="M2890">
            <v>407</v>
          </cell>
          <cell r="N2890">
            <v>326</v>
          </cell>
        </row>
        <row r="2891">
          <cell r="D2891">
            <v>330501009</v>
          </cell>
          <cell r="E2891" t="str">
            <v>耳前瘘管感染切开引流术</v>
          </cell>
        </row>
        <row r="2891">
          <cell r="H2891" t="str">
            <v>次</v>
          </cell>
        </row>
        <row r="2891">
          <cell r="J2891">
            <v>299</v>
          </cell>
          <cell r="K2891">
            <v>269</v>
          </cell>
          <cell r="L2891">
            <v>254</v>
          </cell>
          <cell r="M2891">
            <v>229</v>
          </cell>
          <cell r="N2891">
            <v>183</v>
          </cell>
        </row>
        <row r="2892">
          <cell r="D2892">
            <v>330501010</v>
          </cell>
          <cell r="E2892" t="str">
            <v>外耳道良性肿物切除术</v>
          </cell>
          <cell r="F2892" t="str">
            <v>外耳道骨瘤、胆脂瘤分别参照执行</v>
          </cell>
        </row>
        <row r="2892">
          <cell r="H2892" t="str">
            <v>次</v>
          </cell>
        </row>
        <row r="2892">
          <cell r="J2892">
            <v>568</v>
          </cell>
          <cell r="K2892">
            <v>511</v>
          </cell>
          <cell r="L2892">
            <v>483</v>
          </cell>
          <cell r="M2892">
            <v>435</v>
          </cell>
          <cell r="N2892">
            <v>347</v>
          </cell>
        </row>
        <row r="2893">
          <cell r="D2893">
            <v>330501011</v>
          </cell>
          <cell r="E2893" t="str">
            <v>外耳道肿物活检术</v>
          </cell>
        </row>
        <row r="2893">
          <cell r="H2893" t="str">
            <v>次</v>
          </cell>
        </row>
        <row r="2893">
          <cell r="J2893">
            <v>149</v>
          </cell>
          <cell r="K2893">
            <v>134</v>
          </cell>
          <cell r="L2893">
            <v>127</v>
          </cell>
          <cell r="M2893">
            <v>114</v>
          </cell>
          <cell r="N2893">
            <v>91</v>
          </cell>
        </row>
        <row r="2894">
          <cell r="D2894">
            <v>330501012</v>
          </cell>
          <cell r="E2894" t="str">
            <v>外耳道疖脓肿切开引流术</v>
          </cell>
        </row>
        <row r="2894">
          <cell r="H2894" t="str">
            <v>次</v>
          </cell>
        </row>
        <row r="2894">
          <cell r="J2894">
            <v>149</v>
          </cell>
          <cell r="K2894">
            <v>134</v>
          </cell>
          <cell r="L2894">
            <v>127</v>
          </cell>
          <cell r="M2894">
            <v>114</v>
          </cell>
          <cell r="N2894">
            <v>91</v>
          </cell>
        </row>
        <row r="2895">
          <cell r="D2895">
            <v>330501013</v>
          </cell>
          <cell r="E2895" t="str">
            <v>外耳道恶性肿瘤切除术</v>
          </cell>
        </row>
        <row r="2895">
          <cell r="H2895" t="str">
            <v>次</v>
          </cell>
        </row>
        <row r="2895">
          <cell r="J2895">
            <v>1040</v>
          </cell>
          <cell r="K2895">
            <v>935</v>
          </cell>
          <cell r="L2895">
            <v>883</v>
          </cell>
          <cell r="M2895">
            <v>794</v>
          </cell>
          <cell r="N2895">
            <v>635</v>
          </cell>
        </row>
        <row r="2896">
          <cell r="D2896">
            <v>330501014</v>
          </cell>
          <cell r="E2896" t="str">
            <v>完全断耳再植术</v>
          </cell>
        </row>
        <row r="2896">
          <cell r="H2896" t="str">
            <v>次</v>
          </cell>
        </row>
        <row r="2896">
          <cell r="J2896">
            <v>1560</v>
          </cell>
          <cell r="K2896">
            <v>1403</v>
          </cell>
          <cell r="L2896">
            <v>1325</v>
          </cell>
          <cell r="M2896">
            <v>1192</v>
          </cell>
          <cell r="N2896">
            <v>953</v>
          </cell>
        </row>
        <row r="2897">
          <cell r="D2897">
            <v>330501015</v>
          </cell>
          <cell r="E2897" t="str">
            <v>部分断耳再植术</v>
          </cell>
        </row>
        <row r="2897">
          <cell r="H2897" t="str">
            <v>次</v>
          </cell>
          <cell r="I2897" t="str">
            <v>△</v>
          </cell>
          <cell r="J2897">
            <v>1359</v>
          </cell>
          <cell r="K2897">
            <v>1223</v>
          </cell>
          <cell r="L2897">
            <v>1155</v>
          </cell>
          <cell r="M2897">
            <v>1040</v>
          </cell>
          <cell r="N2897">
            <v>831</v>
          </cell>
        </row>
        <row r="2898">
          <cell r="D2898">
            <v>330501016</v>
          </cell>
          <cell r="E2898" t="str">
            <v>一期耳廓成形术</v>
          </cell>
          <cell r="F2898" t="str">
            <v>含取材、植皮</v>
          </cell>
        </row>
        <row r="2898">
          <cell r="H2898" t="str">
            <v>次</v>
          </cell>
          <cell r="I2898" t="str">
            <v>△</v>
          </cell>
          <cell r="J2898">
            <v>1630</v>
          </cell>
          <cell r="K2898">
            <v>1467</v>
          </cell>
          <cell r="L2898">
            <v>1386</v>
          </cell>
          <cell r="M2898">
            <v>1247</v>
          </cell>
          <cell r="N2898">
            <v>997</v>
          </cell>
        </row>
        <row r="2899">
          <cell r="D2899">
            <v>330501017</v>
          </cell>
          <cell r="E2899" t="str">
            <v>分期耳廓成形术</v>
          </cell>
          <cell r="F2899" t="str">
            <v>含取材、植皮</v>
          </cell>
        </row>
        <row r="2899">
          <cell r="H2899" t="str">
            <v>次</v>
          </cell>
        </row>
        <row r="2899">
          <cell r="J2899">
            <v>1170</v>
          </cell>
          <cell r="K2899">
            <v>1052</v>
          </cell>
          <cell r="L2899">
            <v>995</v>
          </cell>
          <cell r="M2899">
            <v>895</v>
          </cell>
          <cell r="N2899">
            <v>714</v>
          </cell>
        </row>
        <row r="2900">
          <cell r="D2900">
            <v>330501018</v>
          </cell>
          <cell r="E2900" t="str">
            <v>耳廓再造术</v>
          </cell>
          <cell r="F2900" t="str">
            <v>含部分再造。不含皮肤扩张术</v>
          </cell>
        </row>
        <row r="2900">
          <cell r="H2900" t="str">
            <v>单侧</v>
          </cell>
          <cell r="I2900" t="str">
            <v>△</v>
          </cell>
          <cell r="J2900">
            <v>1359</v>
          </cell>
          <cell r="K2900">
            <v>1223</v>
          </cell>
          <cell r="L2900">
            <v>1155</v>
          </cell>
          <cell r="M2900">
            <v>1039</v>
          </cell>
          <cell r="N2900">
            <v>830</v>
          </cell>
        </row>
        <row r="2901">
          <cell r="D2901">
            <v>330501019</v>
          </cell>
          <cell r="E2901" t="str">
            <v>耳廓畸形矫正术</v>
          </cell>
          <cell r="F2901" t="str">
            <v>招风耳、隐匿耳、巨耳、扁平耳、耳垂畸形矫正术等分别参照执行</v>
          </cell>
          <cell r="G2901" t="str">
            <v>特殊植入材料</v>
          </cell>
          <cell r="H2901" t="str">
            <v>单侧</v>
          </cell>
        </row>
        <row r="2901">
          <cell r="J2901" t="str">
            <v>自主
定价</v>
          </cell>
          <cell r="K2901" t="str">
            <v>自主
定价</v>
          </cell>
          <cell r="L2901" t="str">
            <v>自主
定价</v>
          </cell>
          <cell r="M2901" t="str">
            <v>自主
定价</v>
          </cell>
          <cell r="N2901" t="str">
            <v>自主
定价</v>
          </cell>
        </row>
        <row r="2902">
          <cell r="D2902">
            <v>330501020</v>
          </cell>
          <cell r="E2902" t="str">
            <v>耳廓软骨取骨术</v>
          </cell>
          <cell r="F2902" t="str">
            <v>含耳廓软骨制备</v>
          </cell>
        </row>
        <row r="2902">
          <cell r="H2902" t="str">
            <v>单侧</v>
          </cell>
        </row>
        <row r="2902">
          <cell r="J2902">
            <v>448</v>
          </cell>
          <cell r="K2902">
            <v>403</v>
          </cell>
          <cell r="L2902">
            <v>381</v>
          </cell>
          <cell r="M2902">
            <v>343</v>
          </cell>
          <cell r="N2902">
            <v>274</v>
          </cell>
        </row>
        <row r="2903">
          <cell r="D2903">
            <v>330501021</v>
          </cell>
          <cell r="E2903" t="str">
            <v>外耳道成形术</v>
          </cell>
          <cell r="F2903" t="str">
            <v>狭窄、闭锁分别参照执行</v>
          </cell>
        </row>
        <row r="2903">
          <cell r="H2903" t="str">
            <v>单侧</v>
          </cell>
          <cell r="I2903" t="str">
            <v>△</v>
          </cell>
          <cell r="J2903">
            <v>1359</v>
          </cell>
          <cell r="K2903">
            <v>1223</v>
          </cell>
          <cell r="L2903">
            <v>1155</v>
          </cell>
          <cell r="M2903">
            <v>1039</v>
          </cell>
          <cell r="N2903">
            <v>830</v>
          </cell>
        </row>
        <row r="2904">
          <cell r="D2904">
            <v>330502</v>
          </cell>
          <cell r="E2904" t="str">
            <v>中耳手术</v>
          </cell>
        </row>
        <row r="2904">
          <cell r="H2904" t="str">
            <v>/</v>
          </cell>
        </row>
        <row r="2904">
          <cell r="J2904" t="str">
            <v>/</v>
          </cell>
          <cell r="K2904" t="str">
            <v>/</v>
          </cell>
          <cell r="L2904" t="str">
            <v>/</v>
          </cell>
          <cell r="M2904" t="str">
            <v>/</v>
          </cell>
          <cell r="N2904" t="str">
            <v>/</v>
          </cell>
        </row>
        <row r="2905">
          <cell r="D2905">
            <v>330502001</v>
          </cell>
          <cell r="E2905" t="str">
            <v>鼓膜置管术</v>
          </cell>
        </row>
        <row r="2905">
          <cell r="H2905" t="str">
            <v>单侧</v>
          </cell>
        </row>
        <row r="2905">
          <cell r="J2905">
            <v>373</v>
          </cell>
          <cell r="K2905">
            <v>335</v>
          </cell>
          <cell r="L2905">
            <v>317</v>
          </cell>
          <cell r="M2905">
            <v>285</v>
          </cell>
          <cell r="N2905">
            <v>226</v>
          </cell>
        </row>
        <row r="2906">
          <cell r="D2906">
            <v>330502002</v>
          </cell>
          <cell r="E2906" t="str">
            <v>鼓膜切开术</v>
          </cell>
        </row>
        <row r="2906">
          <cell r="H2906" t="str">
            <v>单侧</v>
          </cell>
        </row>
        <row r="2906">
          <cell r="J2906">
            <v>299</v>
          </cell>
          <cell r="K2906">
            <v>269</v>
          </cell>
          <cell r="L2906">
            <v>254</v>
          </cell>
          <cell r="M2906">
            <v>228</v>
          </cell>
          <cell r="N2906">
            <v>182</v>
          </cell>
        </row>
        <row r="2907">
          <cell r="D2907">
            <v>330502003</v>
          </cell>
          <cell r="E2907" t="str">
            <v>耳显微镜下鼓膜修补术</v>
          </cell>
          <cell r="F2907" t="str">
            <v>内植法、夹层法、外贴法分别参照执行</v>
          </cell>
        </row>
        <row r="2907">
          <cell r="H2907" t="str">
            <v>单侧</v>
          </cell>
        </row>
        <row r="2907">
          <cell r="J2907">
            <v>1040</v>
          </cell>
          <cell r="K2907">
            <v>935</v>
          </cell>
          <cell r="L2907">
            <v>883</v>
          </cell>
          <cell r="M2907">
            <v>794</v>
          </cell>
          <cell r="N2907">
            <v>635</v>
          </cell>
        </row>
        <row r="2908">
          <cell r="D2908">
            <v>330502004</v>
          </cell>
          <cell r="E2908" t="str">
            <v>经耳内镜鼓膜修补术</v>
          </cell>
          <cell r="F2908" t="str">
            <v>含取筋膜</v>
          </cell>
        </row>
        <row r="2908">
          <cell r="H2908" t="str">
            <v>次</v>
          </cell>
        </row>
        <row r="2908">
          <cell r="J2908">
            <v>1040</v>
          </cell>
          <cell r="K2908">
            <v>936</v>
          </cell>
          <cell r="L2908">
            <v>884</v>
          </cell>
          <cell r="M2908">
            <v>795</v>
          </cell>
          <cell r="N2908">
            <v>636</v>
          </cell>
        </row>
        <row r="2909">
          <cell r="D2909">
            <v>330502005</v>
          </cell>
          <cell r="E2909" t="str">
            <v>镫骨手术</v>
          </cell>
          <cell r="F2909" t="str">
            <v>镫骨撼动术、底板切除术分别参照执行</v>
          </cell>
        </row>
        <row r="2909">
          <cell r="H2909" t="str">
            <v>次</v>
          </cell>
          <cell r="I2909" t="str">
            <v>*</v>
          </cell>
          <cell r="J2909">
            <v>1401</v>
          </cell>
          <cell r="K2909">
            <v>1260</v>
          </cell>
          <cell r="L2909">
            <v>1190</v>
          </cell>
          <cell r="M2909">
            <v>1071</v>
          </cell>
          <cell r="N2909">
            <v>856</v>
          </cell>
        </row>
        <row r="2910">
          <cell r="D2910">
            <v>330502006</v>
          </cell>
          <cell r="E2910" t="str">
            <v>二次镫骨底板切除术</v>
          </cell>
        </row>
        <row r="2910">
          <cell r="H2910" t="str">
            <v>次</v>
          </cell>
          <cell r="I2910" t="str">
            <v>*</v>
          </cell>
          <cell r="J2910">
            <v>1556</v>
          </cell>
          <cell r="K2910">
            <v>1400</v>
          </cell>
          <cell r="L2910">
            <v>1322</v>
          </cell>
          <cell r="M2910">
            <v>1189</v>
          </cell>
          <cell r="N2910">
            <v>950</v>
          </cell>
        </row>
        <row r="2911">
          <cell r="D2911">
            <v>330502007</v>
          </cell>
          <cell r="E2911" t="str">
            <v>二氧化碳激光镫骨底板开窗术</v>
          </cell>
        </row>
        <row r="2911">
          <cell r="H2911" t="str">
            <v>次</v>
          </cell>
        </row>
        <row r="2911">
          <cell r="J2911">
            <v>900</v>
          </cell>
          <cell r="K2911">
            <v>809</v>
          </cell>
          <cell r="L2911">
            <v>764</v>
          </cell>
          <cell r="M2911">
            <v>687</v>
          </cell>
          <cell r="N2911">
            <v>551</v>
          </cell>
        </row>
        <row r="2912">
          <cell r="D2912">
            <v>330502008</v>
          </cell>
          <cell r="E2912" t="str">
            <v>听骨链松解术</v>
          </cell>
        </row>
        <row r="2912">
          <cell r="H2912" t="str">
            <v>次</v>
          </cell>
          <cell r="I2912" t="str">
            <v>△</v>
          </cell>
          <cell r="J2912">
            <v>1087</v>
          </cell>
          <cell r="K2912">
            <v>978</v>
          </cell>
          <cell r="L2912">
            <v>923</v>
          </cell>
          <cell r="M2912">
            <v>830</v>
          </cell>
          <cell r="N2912">
            <v>664</v>
          </cell>
        </row>
        <row r="2913">
          <cell r="D2913">
            <v>330502009</v>
          </cell>
          <cell r="E2913" t="str">
            <v>鼓室成形术</v>
          </cell>
          <cell r="F2913" t="str">
            <v>含听骨链重建、鼓膜修补、病变探查手术；1-5型参照执行</v>
          </cell>
        </row>
        <row r="2913">
          <cell r="H2913" t="str">
            <v>次</v>
          </cell>
          <cell r="I2913" t="str">
            <v>△</v>
          </cell>
          <cell r="J2913">
            <v>1359</v>
          </cell>
          <cell r="K2913">
            <v>1223</v>
          </cell>
          <cell r="L2913">
            <v>1155</v>
          </cell>
          <cell r="M2913">
            <v>1039</v>
          </cell>
          <cell r="N2913">
            <v>830</v>
          </cell>
        </row>
        <row r="2914">
          <cell r="D2914">
            <v>330502010</v>
          </cell>
          <cell r="E2914" t="str">
            <v>人工听骨听力重建术</v>
          </cell>
        </row>
        <row r="2914">
          <cell r="H2914" t="str">
            <v>次</v>
          </cell>
          <cell r="I2914" t="str">
            <v>△</v>
          </cell>
          <cell r="J2914">
            <v>1359</v>
          </cell>
          <cell r="K2914">
            <v>1223</v>
          </cell>
          <cell r="L2914">
            <v>1155</v>
          </cell>
          <cell r="M2914">
            <v>1039</v>
          </cell>
          <cell r="N2914">
            <v>830</v>
          </cell>
        </row>
        <row r="2915">
          <cell r="D2915">
            <v>330502011</v>
          </cell>
          <cell r="E2915" t="str">
            <v>经耳内镜鼓室探查术</v>
          </cell>
          <cell r="F2915" t="str">
            <v>含鼓膜切开、病变探查切除</v>
          </cell>
        </row>
        <row r="2915">
          <cell r="H2915" t="str">
            <v>次</v>
          </cell>
          <cell r="I2915" t="str">
            <v>△</v>
          </cell>
          <cell r="J2915">
            <v>781</v>
          </cell>
          <cell r="K2915">
            <v>702</v>
          </cell>
          <cell r="L2915">
            <v>664</v>
          </cell>
          <cell r="M2915">
            <v>597</v>
          </cell>
          <cell r="N2915">
            <v>476</v>
          </cell>
        </row>
        <row r="2916">
          <cell r="D2916">
            <v>330502012</v>
          </cell>
          <cell r="E2916" t="str">
            <v>咽鼓管扩张术</v>
          </cell>
        </row>
        <row r="2916">
          <cell r="H2916" t="str">
            <v>次</v>
          </cell>
        </row>
        <row r="2916">
          <cell r="J2916">
            <v>568</v>
          </cell>
          <cell r="K2916">
            <v>511</v>
          </cell>
          <cell r="L2916">
            <v>483</v>
          </cell>
          <cell r="M2916">
            <v>434</v>
          </cell>
          <cell r="N2916">
            <v>346</v>
          </cell>
        </row>
        <row r="2917">
          <cell r="D2917">
            <v>330502013</v>
          </cell>
          <cell r="E2917" t="str">
            <v>咽鼓管再造术</v>
          </cell>
          <cell r="F2917" t="str">
            <v>含移植和取材</v>
          </cell>
        </row>
        <row r="2917">
          <cell r="H2917" t="str">
            <v>次</v>
          </cell>
        </row>
        <row r="2917">
          <cell r="J2917">
            <v>910</v>
          </cell>
          <cell r="K2917">
            <v>818</v>
          </cell>
          <cell r="L2917">
            <v>773</v>
          </cell>
          <cell r="M2917">
            <v>695</v>
          </cell>
          <cell r="N2917">
            <v>555</v>
          </cell>
        </row>
        <row r="2918">
          <cell r="D2918">
            <v>330502014</v>
          </cell>
          <cell r="E2918" t="str">
            <v>单纯乳突凿开术</v>
          </cell>
          <cell r="F2918" t="str">
            <v>含鼓室探查术、病变清除；不含鼓室成形</v>
          </cell>
        </row>
        <row r="2918">
          <cell r="H2918" t="str">
            <v>次</v>
          </cell>
        </row>
        <row r="2918">
          <cell r="J2918">
            <v>910</v>
          </cell>
          <cell r="K2918">
            <v>818</v>
          </cell>
          <cell r="L2918">
            <v>773</v>
          </cell>
          <cell r="M2918">
            <v>695</v>
          </cell>
          <cell r="N2918">
            <v>555</v>
          </cell>
        </row>
        <row r="2919">
          <cell r="D2919">
            <v>330502015</v>
          </cell>
          <cell r="E2919" t="str">
            <v>完壁式乳突根治术</v>
          </cell>
          <cell r="F2919" t="str">
            <v>含鼓室探查术、病变清除；不含鼓室成形</v>
          </cell>
        </row>
        <row r="2919">
          <cell r="H2919" t="str">
            <v>次</v>
          </cell>
        </row>
        <row r="2919">
          <cell r="J2919">
            <v>1040</v>
          </cell>
          <cell r="K2919">
            <v>935</v>
          </cell>
          <cell r="L2919">
            <v>883</v>
          </cell>
          <cell r="M2919">
            <v>794</v>
          </cell>
          <cell r="N2919">
            <v>635</v>
          </cell>
        </row>
        <row r="2920">
          <cell r="D2920">
            <v>330502016</v>
          </cell>
          <cell r="E2920" t="str">
            <v>开放式乳突根治术</v>
          </cell>
          <cell r="F2920" t="str">
            <v>含鼓室探查术；不含鼓室成形和听骨链重建</v>
          </cell>
        </row>
        <row r="2920">
          <cell r="H2920" t="str">
            <v>次</v>
          </cell>
          <cell r="I2920" t="str">
            <v>△</v>
          </cell>
          <cell r="J2920">
            <v>1087</v>
          </cell>
          <cell r="K2920">
            <v>978</v>
          </cell>
          <cell r="L2920">
            <v>923</v>
          </cell>
          <cell r="M2920">
            <v>830</v>
          </cell>
          <cell r="N2920">
            <v>664</v>
          </cell>
        </row>
        <row r="2921">
          <cell r="D2921">
            <v>330502017</v>
          </cell>
          <cell r="E2921" t="str">
            <v>乳突改良根治术</v>
          </cell>
          <cell r="F2921" t="str">
            <v>含鼓室探查术；不含鼓室成形和听骨链重建</v>
          </cell>
        </row>
        <row r="2921">
          <cell r="H2921" t="str">
            <v>单侧</v>
          </cell>
          <cell r="I2921" t="str">
            <v>△</v>
          </cell>
          <cell r="J2921">
            <v>1087</v>
          </cell>
          <cell r="K2921">
            <v>978</v>
          </cell>
          <cell r="L2921">
            <v>924</v>
          </cell>
          <cell r="M2921">
            <v>831</v>
          </cell>
          <cell r="N2921">
            <v>664</v>
          </cell>
        </row>
        <row r="2922">
          <cell r="D2922">
            <v>330502018</v>
          </cell>
          <cell r="E2922" t="str">
            <v>上鼓室鼓窦凿开术</v>
          </cell>
          <cell r="F2922" t="str">
            <v>含鼓室探查术</v>
          </cell>
        </row>
        <row r="2922">
          <cell r="H2922" t="str">
            <v>次</v>
          </cell>
          <cell r="I2922" t="str">
            <v>△</v>
          </cell>
          <cell r="J2922">
            <v>1087</v>
          </cell>
          <cell r="K2922">
            <v>978</v>
          </cell>
          <cell r="L2922">
            <v>923</v>
          </cell>
          <cell r="M2922">
            <v>830</v>
          </cell>
          <cell r="N2922">
            <v>664</v>
          </cell>
        </row>
        <row r="2923">
          <cell r="D2923">
            <v>330502019</v>
          </cell>
          <cell r="E2923" t="str">
            <v>经耳脑脊液耳漏修补术</v>
          </cell>
          <cell r="F2923" t="str">
            <v>含中耳开放、鼓室探查、乳突凿开及充填</v>
          </cell>
        </row>
        <row r="2923">
          <cell r="H2923" t="str">
            <v>次</v>
          </cell>
          <cell r="I2923" t="str">
            <v>*</v>
          </cell>
          <cell r="J2923">
            <v>1868</v>
          </cell>
          <cell r="K2923">
            <v>1681</v>
          </cell>
          <cell r="L2923">
            <v>1587</v>
          </cell>
          <cell r="M2923">
            <v>1428</v>
          </cell>
          <cell r="N2923">
            <v>1142</v>
          </cell>
        </row>
        <row r="2924">
          <cell r="D2924">
            <v>330502020</v>
          </cell>
          <cell r="E2924" t="str">
            <v>电子耳蜗植入术</v>
          </cell>
        </row>
        <row r="2924">
          <cell r="H2924" t="str">
            <v>单侧</v>
          </cell>
          <cell r="I2924" t="str">
            <v>*</v>
          </cell>
          <cell r="J2924">
            <v>2490</v>
          </cell>
          <cell r="K2924">
            <v>2240</v>
          </cell>
          <cell r="L2924">
            <v>2116</v>
          </cell>
          <cell r="M2924">
            <v>1904</v>
          </cell>
          <cell r="N2924">
            <v>1522</v>
          </cell>
        </row>
        <row r="2925">
          <cell r="D2925">
            <v>330503</v>
          </cell>
          <cell r="E2925" t="str">
            <v>内耳及其他耳部手术</v>
          </cell>
        </row>
        <row r="2925">
          <cell r="H2925" t="str">
            <v>/</v>
          </cell>
        </row>
        <row r="2925">
          <cell r="J2925" t="str">
            <v>/</v>
          </cell>
          <cell r="K2925" t="str">
            <v>/</v>
          </cell>
          <cell r="L2925" t="str">
            <v>/</v>
          </cell>
          <cell r="M2925" t="str">
            <v>/</v>
          </cell>
          <cell r="N2925" t="str">
            <v>/</v>
          </cell>
        </row>
        <row r="2926">
          <cell r="D2926">
            <v>330503001</v>
          </cell>
          <cell r="E2926" t="str">
            <v>内耳窗修补术</v>
          </cell>
          <cell r="F2926" t="str">
            <v>圆窗、前庭窗分别参照执行</v>
          </cell>
        </row>
        <row r="2926">
          <cell r="H2926" t="str">
            <v>次</v>
          </cell>
          <cell r="I2926" t="str">
            <v>△</v>
          </cell>
          <cell r="J2926">
            <v>1223</v>
          </cell>
          <cell r="K2926">
            <v>1100</v>
          </cell>
          <cell r="L2926">
            <v>1039</v>
          </cell>
          <cell r="M2926">
            <v>935</v>
          </cell>
          <cell r="N2926">
            <v>747</v>
          </cell>
        </row>
        <row r="2927">
          <cell r="D2927">
            <v>330503002</v>
          </cell>
          <cell r="E2927" t="str">
            <v>内耳开窗术</v>
          </cell>
          <cell r="F2927" t="str">
            <v>经前庭窗迷路破坏术、半规管嵌顿术、外淋巴灌流术分别参照执行</v>
          </cell>
        </row>
        <row r="2927">
          <cell r="H2927" t="str">
            <v>次</v>
          </cell>
        </row>
        <row r="2927">
          <cell r="J2927">
            <v>1235</v>
          </cell>
          <cell r="K2927">
            <v>1111</v>
          </cell>
          <cell r="L2927">
            <v>1049</v>
          </cell>
          <cell r="M2927">
            <v>944</v>
          </cell>
          <cell r="N2927">
            <v>754</v>
          </cell>
        </row>
        <row r="2928">
          <cell r="D2928">
            <v>330503003</v>
          </cell>
          <cell r="E2928" t="str">
            <v>内耳淋巴囊减压术</v>
          </cell>
        </row>
        <row r="2928">
          <cell r="H2928" t="str">
            <v>次</v>
          </cell>
        </row>
        <row r="2928">
          <cell r="J2928">
            <v>1300</v>
          </cell>
          <cell r="K2928">
            <v>1169</v>
          </cell>
          <cell r="L2928">
            <v>1104</v>
          </cell>
          <cell r="M2928">
            <v>993</v>
          </cell>
          <cell r="N2928">
            <v>794</v>
          </cell>
        </row>
        <row r="2929">
          <cell r="D2929">
            <v>330503004</v>
          </cell>
          <cell r="E2929" t="str">
            <v>岩浅大神经切断术</v>
          </cell>
        </row>
        <row r="2929">
          <cell r="H2929" t="str">
            <v>次</v>
          </cell>
        </row>
        <row r="2929">
          <cell r="J2929">
            <v>1300</v>
          </cell>
          <cell r="K2929">
            <v>1169</v>
          </cell>
          <cell r="L2929">
            <v>1104</v>
          </cell>
          <cell r="M2929">
            <v>993</v>
          </cell>
          <cell r="N2929">
            <v>794</v>
          </cell>
        </row>
        <row r="2930">
          <cell r="D2930">
            <v>330503005</v>
          </cell>
          <cell r="E2930" t="str">
            <v>翼管神经切断术</v>
          </cell>
        </row>
        <row r="2930">
          <cell r="H2930" t="str">
            <v>次</v>
          </cell>
          <cell r="I2930" t="str">
            <v>经鼻内镜加收100元</v>
          </cell>
          <cell r="J2930">
            <v>747</v>
          </cell>
          <cell r="K2930">
            <v>672</v>
          </cell>
          <cell r="L2930">
            <v>635</v>
          </cell>
          <cell r="M2930">
            <v>571</v>
          </cell>
          <cell r="N2930">
            <v>456</v>
          </cell>
        </row>
        <row r="2931">
          <cell r="D2931">
            <v>330503006</v>
          </cell>
          <cell r="E2931" t="str">
            <v>鼓丛切除术</v>
          </cell>
        </row>
        <row r="2931">
          <cell r="H2931" t="str">
            <v>次</v>
          </cell>
        </row>
        <row r="2931">
          <cell r="J2931">
            <v>1040</v>
          </cell>
          <cell r="K2931">
            <v>935</v>
          </cell>
          <cell r="L2931">
            <v>883</v>
          </cell>
          <cell r="M2931">
            <v>794</v>
          </cell>
          <cell r="N2931">
            <v>635</v>
          </cell>
        </row>
        <row r="2932">
          <cell r="D2932">
            <v>330503007</v>
          </cell>
          <cell r="E2932" t="str">
            <v>鼓索神经切断术</v>
          </cell>
        </row>
        <row r="2932">
          <cell r="H2932" t="str">
            <v>次</v>
          </cell>
        </row>
        <row r="2932">
          <cell r="J2932">
            <v>780</v>
          </cell>
          <cell r="K2932">
            <v>701</v>
          </cell>
          <cell r="L2932">
            <v>662</v>
          </cell>
          <cell r="M2932">
            <v>595</v>
          </cell>
          <cell r="N2932">
            <v>476</v>
          </cell>
        </row>
        <row r="2933">
          <cell r="D2933">
            <v>330503008</v>
          </cell>
          <cell r="E2933" t="str">
            <v>经迷路听神经瘤切除术</v>
          </cell>
          <cell r="F2933" t="str">
            <v>迷路后听神经瘤切除术参照执行</v>
          </cell>
        </row>
        <row r="2933">
          <cell r="H2933" t="str">
            <v>次</v>
          </cell>
          <cell r="I2933" t="str">
            <v>*</v>
          </cell>
          <cell r="J2933">
            <v>2646</v>
          </cell>
          <cell r="K2933">
            <v>2381</v>
          </cell>
          <cell r="L2933">
            <v>2249</v>
          </cell>
          <cell r="M2933">
            <v>2024</v>
          </cell>
          <cell r="N2933">
            <v>1619</v>
          </cell>
        </row>
        <row r="2934">
          <cell r="D2934">
            <v>330503009</v>
          </cell>
          <cell r="E2934" t="str">
            <v>颌内动脉插管灌注术</v>
          </cell>
          <cell r="F2934" t="str">
            <v>颞浅动脉参照执行</v>
          </cell>
          <cell r="G2934" t="str">
            <v>导管</v>
          </cell>
          <cell r="H2934" t="str">
            <v>次</v>
          </cell>
        </row>
        <row r="2934">
          <cell r="J2934">
            <v>780</v>
          </cell>
          <cell r="K2934">
            <v>701</v>
          </cell>
          <cell r="L2934">
            <v>662</v>
          </cell>
          <cell r="M2934">
            <v>595</v>
          </cell>
          <cell r="N2934">
            <v>476</v>
          </cell>
        </row>
        <row r="2935">
          <cell r="D2935">
            <v>330503010</v>
          </cell>
          <cell r="E2935" t="str">
            <v>经迷路岩部胆脂瘤切除术</v>
          </cell>
        </row>
        <row r="2935">
          <cell r="H2935" t="str">
            <v>次</v>
          </cell>
          <cell r="I2935" t="str">
            <v>*</v>
          </cell>
          <cell r="J2935">
            <v>1868</v>
          </cell>
          <cell r="K2935">
            <v>1681</v>
          </cell>
          <cell r="L2935">
            <v>1587</v>
          </cell>
          <cell r="M2935">
            <v>1428</v>
          </cell>
          <cell r="N2935">
            <v>1142</v>
          </cell>
        </row>
        <row r="2936">
          <cell r="D2936">
            <v>330503011</v>
          </cell>
          <cell r="E2936" t="str">
            <v>经中颅窝岩部胆脂瘤切除术</v>
          </cell>
        </row>
        <row r="2936">
          <cell r="H2936" t="str">
            <v>次</v>
          </cell>
          <cell r="I2936" t="str">
            <v>*</v>
          </cell>
          <cell r="J2936">
            <v>2178</v>
          </cell>
          <cell r="K2936">
            <v>1960</v>
          </cell>
          <cell r="L2936">
            <v>1851</v>
          </cell>
          <cell r="M2936">
            <v>1665</v>
          </cell>
          <cell r="N2936">
            <v>1331</v>
          </cell>
        </row>
        <row r="2937">
          <cell r="D2937">
            <v>330503012</v>
          </cell>
          <cell r="E2937" t="str">
            <v>经迷路岩尖引流术</v>
          </cell>
        </row>
        <row r="2937">
          <cell r="H2937" t="str">
            <v>次</v>
          </cell>
          <cell r="I2937" t="str">
            <v>*</v>
          </cell>
          <cell r="J2937">
            <v>2178</v>
          </cell>
          <cell r="K2937">
            <v>1960</v>
          </cell>
          <cell r="L2937">
            <v>1851</v>
          </cell>
          <cell r="M2937">
            <v>1665</v>
          </cell>
          <cell r="N2937">
            <v>1331</v>
          </cell>
        </row>
        <row r="2938">
          <cell r="D2938">
            <v>330503013</v>
          </cell>
          <cell r="E2938" t="str">
            <v>经中颅窝岩尖引流术</v>
          </cell>
        </row>
        <row r="2938">
          <cell r="H2938" t="str">
            <v>次</v>
          </cell>
        </row>
        <row r="2938">
          <cell r="J2938">
            <v>2080</v>
          </cell>
          <cell r="K2938">
            <v>1871</v>
          </cell>
          <cell r="L2938">
            <v>1767</v>
          </cell>
          <cell r="M2938">
            <v>1590</v>
          </cell>
          <cell r="N2938">
            <v>1271</v>
          </cell>
        </row>
        <row r="2939">
          <cell r="D2939">
            <v>330503014</v>
          </cell>
          <cell r="E2939" t="str">
            <v>颞骨部分切除术</v>
          </cell>
          <cell r="F2939" t="str">
            <v>不含乳突范围</v>
          </cell>
        </row>
        <row r="2939">
          <cell r="H2939" t="str">
            <v>次</v>
          </cell>
          <cell r="I2939" t="str">
            <v>△</v>
          </cell>
          <cell r="J2939">
            <v>1359</v>
          </cell>
          <cell r="K2939">
            <v>1223</v>
          </cell>
          <cell r="L2939">
            <v>1155</v>
          </cell>
          <cell r="M2939">
            <v>1039</v>
          </cell>
          <cell r="N2939">
            <v>830</v>
          </cell>
        </row>
        <row r="2940">
          <cell r="D2940">
            <v>330503015</v>
          </cell>
          <cell r="E2940" t="str">
            <v>颞骨次全切除术</v>
          </cell>
          <cell r="F2940" t="str">
            <v>指保留岩尖和部分鳞部</v>
          </cell>
        </row>
        <row r="2940">
          <cell r="H2940" t="str">
            <v>次</v>
          </cell>
        </row>
        <row r="2940">
          <cell r="J2940">
            <v>1560</v>
          </cell>
          <cell r="K2940">
            <v>1403</v>
          </cell>
          <cell r="L2940">
            <v>1325</v>
          </cell>
          <cell r="M2940">
            <v>1192</v>
          </cell>
          <cell r="N2940">
            <v>953</v>
          </cell>
        </row>
        <row r="2941">
          <cell r="D2941">
            <v>330503016</v>
          </cell>
          <cell r="E2941" t="str">
            <v>颞骨全切术</v>
          </cell>
          <cell r="F2941" t="str">
            <v>不含颞颌关节的切除</v>
          </cell>
        </row>
        <row r="2941">
          <cell r="H2941" t="str">
            <v>次</v>
          </cell>
          <cell r="I2941" t="str">
            <v>△</v>
          </cell>
          <cell r="J2941">
            <v>2174</v>
          </cell>
          <cell r="K2941">
            <v>1956</v>
          </cell>
          <cell r="L2941">
            <v>1847</v>
          </cell>
          <cell r="M2941">
            <v>1662</v>
          </cell>
          <cell r="N2941">
            <v>1329</v>
          </cell>
        </row>
        <row r="2942">
          <cell r="D2942">
            <v>330503017</v>
          </cell>
          <cell r="E2942" t="str">
            <v>耳后骨膜下脓肿切开引流术</v>
          </cell>
        </row>
        <row r="2942">
          <cell r="H2942" t="str">
            <v>次</v>
          </cell>
        </row>
        <row r="2942">
          <cell r="J2942">
            <v>299</v>
          </cell>
          <cell r="K2942">
            <v>269</v>
          </cell>
          <cell r="L2942">
            <v>254</v>
          </cell>
          <cell r="M2942">
            <v>228</v>
          </cell>
          <cell r="N2942">
            <v>181</v>
          </cell>
        </row>
        <row r="2943">
          <cell r="D2943">
            <v>330503018</v>
          </cell>
          <cell r="E2943" t="str">
            <v>经乳突脑脓肿引流术</v>
          </cell>
          <cell r="F2943" t="str">
            <v>颞叶、小脑、乙状窦周围脓肿、穿刺或切开引流分别参照执行</v>
          </cell>
        </row>
        <row r="2943">
          <cell r="H2943" t="str">
            <v>次</v>
          </cell>
        </row>
        <row r="2943">
          <cell r="J2943">
            <v>1040</v>
          </cell>
          <cell r="K2943">
            <v>935</v>
          </cell>
          <cell r="L2943">
            <v>883</v>
          </cell>
          <cell r="M2943">
            <v>794</v>
          </cell>
          <cell r="N2943">
            <v>635</v>
          </cell>
        </row>
        <row r="2944">
          <cell r="D2944">
            <v>330503019</v>
          </cell>
          <cell r="E2944" t="str">
            <v>经乳突硬膜外脓肿引流术</v>
          </cell>
          <cell r="F2944" t="str">
            <v>含乳突根治手术；穿刺或切开引流分别参照执行</v>
          </cell>
        </row>
        <row r="2944">
          <cell r="H2944" t="str">
            <v>次</v>
          </cell>
        </row>
        <row r="2944">
          <cell r="J2944">
            <v>1040</v>
          </cell>
          <cell r="K2944">
            <v>935</v>
          </cell>
          <cell r="L2944">
            <v>883</v>
          </cell>
          <cell r="M2944">
            <v>794</v>
          </cell>
          <cell r="N2944">
            <v>635</v>
          </cell>
        </row>
        <row r="2945">
          <cell r="D2945">
            <v>330503020</v>
          </cell>
          <cell r="E2945" t="str">
            <v>颈部动脉加压灌注术</v>
          </cell>
          <cell r="F2945" t="str">
            <v>含加压灌注材料、加压针输液泵及药物</v>
          </cell>
        </row>
        <row r="2945">
          <cell r="H2945" t="str">
            <v>次</v>
          </cell>
        </row>
        <row r="2945">
          <cell r="J2945">
            <v>104</v>
          </cell>
          <cell r="K2945">
            <v>93</v>
          </cell>
          <cell r="L2945">
            <v>88</v>
          </cell>
          <cell r="M2945">
            <v>79</v>
          </cell>
          <cell r="N2945">
            <v>62</v>
          </cell>
        </row>
        <row r="2946">
          <cell r="D2946">
            <v>3306</v>
          </cell>
          <cell r="E2946" t="str">
            <v>6．鼻、口、咽部手术</v>
          </cell>
        </row>
        <row r="2946">
          <cell r="H2946" t="str">
            <v>/</v>
          </cell>
        </row>
        <row r="2946">
          <cell r="J2946" t="str">
            <v>/</v>
          </cell>
          <cell r="K2946" t="str">
            <v>/</v>
          </cell>
          <cell r="L2946" t="str">
            <v>/</v>
          </cell>
          <cell r="M2946" t="str">
            <v>/</v>
          </cell>
          <cell r="N2946" t="str">
            <v>/</v>
          </cell>
        </row>
        <row r="2947">
          <cell r="D2947">
            <v>330601</v>
          </cell>
          <cell r="E2947" t="str">
            <v>鼻部手术</v>
          </cell>
        </row>
        <row r="2947">
          <cell r="H2947" t="str">
            <v>/</v>
          </cell>
        </row>
        <row r="2947">
          <cell r="J2947" t="str">
            <v>/</v>
          </cell>
          <cell r="K2947" t="str">
            <v>/</v>
          </cell>
          <cell r="L2947" t="str">
            <v>/</v>
          </cell>
          <cell r="M2947" t="str">
            <v>/</v>
          </cell>
          <cell r="N2947" t="str">
            <v>/</v>
          </cell>
        </row>
        <row r="2948">
          <cell r="D2948">
            <v>330601001</v>
          </cell>
          <cell r="E2948" t="str">
            <v>鼻外伤清创缝合术</v>
          </cell>
        </row>
        <row r="2948">
          <cell r="H2948" t="str">
            <v>次</v>
          </cell>
          <cell r="I2948" t="str">
            <v>复杂病变加收20%</v>
          </cell>
          <cell r="J2948">
            <v>299</v>
          </cell>
          <cell r="K2948">
            <v>269</v>
          </cell>
          <cell r="L2948">
            <v>254</v>
          </cell>
          <cell r="M2948">
            <v>229</v>
          </cell>
          <cell r="N2948">
            <v>183</v>
          </cell>
        </row>
        <row r="2949">
          <cell r="D2949">
            <v>330601002</v>
          </cell>
          <cell r="E2949" t="str">
            <v>鼻骨骨折整复术</v>
          </cell>
        </row>
        <row r="2949">
          <cell r="H2949" t="str">
            <v>次</v>
          </cell>
        </row>
        <row r="2949">
          <cell r="J2949">
            <v>299</v>
          </cell>
          <cell r="K2949">
            <v>269</v>
          </cell>
          <cell r="L2949">
            <v>254</v>
          </cell>
          <cell r="M2949">
            <v>229</v>
          </cell>
          <cell r="N2949">
            <v>183</v>
          </cell>
        </row>
        <row r="2950">
          <cell r="D2950">
            <v>330601003</v>
          </cell>
          <cell r="E2950" t="str">
            <v>鼻部分缺损修复术</v>
          </cell>
          <cell r="F2950" t="str">
            <v>不含另外部位取材</v>
          </cell>
          <cell r="G2950" t="str">
            <v>特殊植入材料</v>
          </cell>
          <cell r="H2950" t="str">
            <v>次</v>
          </cell>
        </row>
        <row r="2950">
          <cell r="J2950" t="str">
            <v>自主
定价</v>
          </cell>
          <cell r="K2950" t="str">
            <v>自主
定价</v>
          </cell>
          <cell r="L2950" t="str">
            <v>自主
定价</v>
          </cell>
          <cell r="M2950" t="str">
            <v>自主
定价</v>
          </cell>
          <cell r="N2950" t="str">
            <v>自主
定价</v>
          </cell>
        </row>
        <row r="2951">
          <cell r="D2951">
            <v>330601004</v>
          </cell>
          <cell r="E2951" t="str">
            <v>鼻继发畸形修复术</v>
          </cell>
          <cell r="F2951" t="str">
            <v>含鼻畸形矫正术；不含骨及软骨取骨术</v>
          </cell>
          <cell r="G2951" t="str">
            <v>特殊植入材料</v>
          </cell>
          <cell r="H2951" t="str">
            <v>次</v>
          </cell>
        </row>
        <row r="2951">
          <cell r="J2951" t="str">
            <v>自主
定价</v>
          </cell>
          <cell r="K2951" t="str">
            <v>自主
定价</v>
          </cell>
          <cell r="L2951" t="str">
            <v>自主
定价</v>
          </cell>
          <cell r="M2951" t="str">
            <v>自主
定价</v>
          </cell>
          <cell r="N2951" t="str">
            <v>自主
定价</v>
          </cell>
        </row>
        <row r="2952">
          <cell r="D2952">
            <v>330601005</v>
          </cell>
          <cell r="E2952" t="str">
            <v>前鼻孔成形术</v>
          </cell>
          <cell r="F2952" t="str">
            <v>不含另外部位取材</v>
          </cell>
        </row>
        <row r="2952">
          <cell r="H2952" t="str">
            <v>次</v>
          </cell>
        </row>
        <row r="2952">
          <cell r="J2952" t="str">
            <v>自主
定价</v>
          </cell>
          <cell r="K2952" t="str">
            <v>自主
定价</v>
          </cell>
          <cell r="L2952" t="str">
            <v>自主
定价</v>
          </cell>
          <cell r="M2952" t="str">
            <v>自主
定价</v>
          </cell>
          <cell r="N2952" t="str">
            <v>自主
定价</v>
          </cell>
        </row>
        <row r="2953">
          <cell r="D2953">
            <v>330601006</v>
          </cell>
          <cell r="E2953" t="str">
            <v>鼻部神经封闭术</v>
          </cell>
          <cell r="F2953" t="str">
            <v>蝶腭神经、筛前神经分别参照执行</v>
          </cell>
        </row>
        <row r="2953">
          <cell r="H2953" t="str">
            <v>次</v>
          </cell>
        </row>
        <row r="2953">
          <cell r="J2953">
            <v>130</v>
          </cell>
          <cell r="K2953">
            <v>116</v>
          </cell>
          <cell r="L2953">
            <v>111</v>
          </cell>
          <cell r="M2953">
            <v>99</v>
          </cell>
          <cell r="N2953">
            <v>79</v>
          </cell>
        </row>
        <row r="2954">
          <cell r="D2954">
            <v>330601007</v>
          </cell>
          <cell r="E2954" t="str">
            <v>鼻腔异物取出术</v>
          </cell>
        </row>
        <row r="2954">
          <cell r="H2954" t="str">
            <v>次</v>
          </cell>
        </row>
        <row r="2954">
          <cell r="J2954">
            <v>299</v>
          </cell>
          <cell r="K2954">
            <v>269</v>
          </cell>
          <cell r="L2954">
            <v>254</v>
          </cell>
          <cell r="M2954">
            <v>229</v>
          </cell>
          <cell r="N2954">
            <v>183</v>
          </cell>
        </row>
        <row r="2955">
          <cell r="D2955">
            <v>330601008</v>
          </cell>
          <cell r="E2955" t="str">
            <v>下鼻甲部分切除术</v>
          </cell>
        </row>
        <row r="2955">
          <cell r="H2955" t="str">
            <v>次</v>
          </cell>
        </row>
        <row r="2955">
          <cell r="J2955">
            <v>388</v>
          </cell>
          <cell r="K2955">
            <v>349</v>
          </cell>
          <cell r="L2955">
            <v>330</v>
          </cell>
          <cell r="M2955">
            <v>297</v>
          </cell>
          <cell r="N2955">
            <v>237</v>
          </cell>
        </row>
        <row r="2956">
          <cell r="D2956">
            <v>330601009</v>
          </cell>
          <cell r="E2956" t="str">
            <v>中鼻甲部分切除术</v>
          </cell>
        </row>
        <row r="2956">
          <cell r="H2956" t="str">
            <v>次</v>
          </cell>
        </row>
        <row r="2956">
          <cell r="J2956">
            <v>448</v>
          </cell>
          <cell r="K2956">
            <v>403</v>
          </cell>
          <cell r="L2956">
            <v>381</v>
          </cell>
          <cell r="M2956">
            <v>343</v>
          </cell>
          <cell r="N2956">
            <v>274</v>
          </cell>
        </row>
        <row r="2957">
          <cell r="D2957">
            <v>330601010</v>
          </cell>
          <cell r="E2957" t="str">
            <v>鼻翼肿瘤切除成形术</v>
          </cell>
        </row>
        <row r="2957">
          <cell r="H2957" t="str">
            <v>次</v>
          </cell>
          <cell r="I2957" t="str">
            <v>△</v>
          </cell>
          <cell r="J2957">
            <v>815</v>
          </cell>
          <cell r="K2957">
            <v>734</v>
          </cell>
          <cell r="L2957">
            <v>693</v>
          </cell>
          <cell r="M2957">
            <v>623</v>
          </cell>
          <cell r="N2957">
            <v>498</v>
          </cell>
        </row>
        <row r="2958">
          <cell r="D2958">
            <v>330601011</v>
          </cell>
          <cell r="E2958" t="str">
            <v>鼻前庭囊肿切除术</v>
          </cell>
        </row>
        <row r="2958">
          <cell r="H2958" t="str">
            <v>次</v>
          </cell>
        </row>
        <row r="2958">
          <cell r="J2958">
            <v>448</v>
          </cell>
          <cell r="K2958">
            <v>403</v>
          </cell>
          <cell r="L2958">
            <v>381</v>
          </cell>
          <cell r="M2958">
            <v>305</v>
          </cell>
          <cell r="N2958">
            <v>244</v>
          </cell>
        </row>
        <row r="2959">
          <cell r="D2959">
            <v>330601012</v>
          </cell>
          <cell r="E2959" t="str">
            <v>鼻息肉摘除术</v>
          </cell>
        </row>
        <row r="2959">
          <cell r="H2959" t="str">
            <v>次</v>
          </cell>
        </row>
        <row r="2959">
          <cell r="J2959">
            <v>568</v>
          </cell>
          <cell r="K2959">
            <v>511</v>
          </cell>
          <cell r="L2959">
            <v>483</v>
          </cell>
          <cell r="M2959">
            <v>435</v>
          </cell>
          <cell r="N2959">
            <v>347</v>
          </cell>
        </row>
        <row r="2960">
          <cell r="D2960">
            <v>330601013</v>
          </cell>
          <cell r="E2960" t="str">
            <v>鼻中隔粘膜划痕术</v>
          </cell>
        </row>
        <row r="2960">
          <cell r="H2960" t="str">
            <v>次</v>
          </cell>
        </row>
        <row r="2960">
          <cell r="J2960">
            <v>149</v>
          </cell>
          <cell r="K2960">
            <v>134</v>
          </cell>
          <cell r="L2960">
            <v>127</v>
          </cell>
          <cell r="M2960">
            <v>114</v>
          </cell>
          <cell r="N2960">
            <v>91</v>
          </cell>
        </row>
        <row r="2961">
          <cell r="D2961">
            <v>330601014</v>
          </cell>
          <cell r="E2961" t="str">
            <v>鼻中隔矫正术</v>
          </cell>
          <cell r="F2961" t="str">
            <v>鼻中隔降肌附着过低矫正术参照执行</v>
          </cell>
        </row>
        <row r="2961">
          <cell r="H2961" t="str">
            <v>次</v>
          </cell>
        </row>
        <row r="2961">
          <cell r="J2961">
            <v>710</v>
          </cell>
          <cell r="K2961">
            <v>639</v>
          </cell>
          <cell r="L2961">
            <v>604</v>
          </cell>
          <cell r="M2961">
            <v>543</v>
          </cell>
          <cell r="N2961">
            <v>434</v>
          </cell>
        </row>
        <row r="2962">
          <cell r="D2962">
            <v>330601015</v>
          </cell>
          <cell r="E2962" t="str">
            <v>鼻中隔软骨取骨术</v>
          </cell>
          <cell r="F2962" t="str">
            <v>含鼻中隔软骨制备；不含鼻中隔弯曲矫正术</v>
          </cell>
        </row>
        <row r="2962">
          <cell r="H2962" t="str">
            <v>次</v>
          </cell>
        </row>
        <row r="2962">
          <cell r="J2962">
            <v>598</v>
          </cell>
          <cell r="K2962">
            <v>538</v>
          </cell>
          <cell r="L2962">
            <v>508</v>
          </cell>
          <cell r="M2962">
            <v>407</v>
          </cell>
          <cell r="N2962">
            <v>326</v>
          </cell>
        </row>
        <row r="2963">
          <cell r="D2963">
            <v>330601016</v>
          </cell>
          <cell r="E2963" t="str">
            <v>鼻中隔穿孔修补术</v>
          </cell>
          <cell r="F2963" t="str">
            <v>含取材</v>
          </cell>
        </row>
        <row r="2963">
          <cell r="H2963" t="str">
            <v>次</v>
          </cell>
          <cell r="I2963" t="str">
            <v>△</v>
          </cell>
          <cell r="J2963">
            <v>815</v>
          </cell>
          <cell r="K2963">
            <v>733</v>
          </cell>
          <cell r="L2963">
            <v>693</v>
          </cell>
          <cell r="M2963">
            <v>623</v>
          </cell>
          <cell r="N2963">
            <v>498</v>
          </cell>
        </row>
        <row r="2964">
          <cell r="D2964">
            <v>330601017</v>
          </cell>
          <cell r="E2964" t="str">
            <v>鼻中隔血肿切开引流术</v>
          </cell>
          <cell r="F2964" t="str">
            <v>脓肿切开引流术参照执行</v>
          </cell>
        </row>
        <row r="2964">
          <cell r="H2964" t="str">
            <v>次</v>
          </cell>
        </row>
        <row r="2964">
          <cell r="J2964">
            <v>299</v>
          </cell>
          <cell r="K2964">
            <v>269</v>
          </cell>
          <cell r="L2964">
            <v>254</v>
          </cell>
          <cell r="M2964">
            <v>229</v>
          </cell>
          <cell r="N2964">
            <v>183</v>
          </cell>
        </row>
        <row r="2965">
          <cell r="D2965">
            <v>330601018</v>
          </cell>
          <cell r="E2965" t="str">
            <v>筛动脉结扎术</v>
          </cell>
        </row>
        <row r="2965">
          <cell r="H2965" t="str">
            <v>次</v>
          </cell>
        </row>
        <row r="2965">
          <cell r="J2965">
            <v>710</v>
          </cell>
          <cell r="K2965">
            <v>639</v>
          </cell>
          <cell r="L2965">
            <v>604</v>
          </cell>
          <cell r="M2965">
            <v>543</v>
          </cell>
          <cell r="N2965">
            <v>434</v>
          </cell>
        </row>
        <row r="2966">
          <cell r="D2966">
            <v>330601019</v>
          </cell>
          <cell r="E2966" t="str">
            <v>筛前神经切断术</v>
          </cell>
        </row>
        <row r="2966">
          <cell r="H2966" t="str">
            <v>次</v>
          </cell>
          <cell r="I2966" t="str">
            <v>△</v>
          </cell>
          <cell r="J2966">
            <v>781</v>
          </cell>
          <cell r="K2966">
            <v>702</v>
          </cell>
          <cell r="L2966">
            <v>664</v>
          </cell>
          <cell r="M2966">
            <v>597</v>
          </cell>
          <cell r="N2966">
            <v>476</v>
          </cell>
        </row>
        <row r="2967">
          <cell r="D2967">
            <v>330601020</v>
          </cell>
          <cell r="E2967" t="str">
            <v>经鼻鼻侧鼻腔鼻窦肿瘤切除术</v>
          </cell>
          <cell r="F2967" t="str">
            <v>不含另外部位取材</v>
          </cell>
        </row>
        <row r="2967">
          <cell r="H2967" t="str">
            <v>次</v>
          </cell>
          <cell r="I2967" t="str">
            <v>△</v>
          </cell>
          <cell r="J2967">
            <v>1359</v>
          </cell>
          <cell r="K2967">
            <v>1223</v>
          </cell>
          <cell r="L2967">
            <v>1155</v>
          </cell>
          <cell r="M2967">
            <v>1039</v>
          </cell>
          <cell r="N2967">
            <v>831</v>
          </cell>
        </row>
        <row r="2968">
          <cell r="D2968">
            <v>330601021</v>
          </cell>
          <cell r="E2968" t="str">
            <v>经鼻鼻腔鼻窦肿瘤切除术</v>
          </cell>
        </row>
        <row r="2968">
          <cell r="H2968" t="str">
            <v>次</v>
          </cell>
          <cell r="I2968" t="str">
            <v>△</v>
          </cell>
          <cell r="J2968">
            <v>1359</v>
          </cell>
          <cell r="K2968">
            <v>1223</v>
          </cell>
          <cell r="L2968">
            <v>1155</v>
          </cell>
          <cell r="M2968">
            <v>1039</v>
          </cell>
          <cell r="N2968">
            <v>831</v>
          </cell>
        </row>
        <row r="2969">
          <cell r="D2969">
            <v>330601022</v>
          </cell>
          <cell r="E2969" t="str">
            <v>隆鼻术</v>
          </cell>
        </row>
        <row r="2969">
          <cell r="G2969" t="str">
            <v>假体材料</v>
          </cell>
          <cell r="H2969" t="str">
            <v>次</v>
          </cell>
        </row>
        <row r="2969">
          <cell r="J2969" t="str">
            <v>自主
定价</v>
          </cell>
          <cell r="K2969" t="str">
            <v>自主
定价</v>
          </cell>
          <cell r="L2969" t="str">
            <v>自主
定价</v>
          </cell>
          <cell r="M2969" t="str">
            <v>自主
定价</v>
          </cell>
          <cell r="N2969" t="str">
            <v>自主
定价</v>
          </cell>
        </row>
        <row r="2970">
          <cell r="D2970">
            <v>330601023</v>
          </cell>
          <cell r="E2970" t="str">
            <v>隆鼻术后继发畸形矫正术</v>
          </cell>
        </row>
        <row r="2970">
          <cell r="G2970" t="str">
            <v>假体材料</v>
          </cell>
          <cell r="H2970" t="str">
            <v>次</v>
          </cell>
        </row>
        <row r="2970">
          <cell r="J2970" t="str">
            <v>自主
定价</v>
          </cell>
          <cell r="K2970" t="str">
            <v>自主
定价</v>
          </cell>
          <cell r="L2970" t="str">
            <v>自主
定价</v>
          </cell>
          <cell r="M2970" t="str">
            <v>自主
定价</v>
          </cell>
          <cell r="N2970" t="str">
            <v>自主
定价</v>
          </cell>
        </row>
        <row r="2971">
          <cell r="D2971">
            <v>330601024</v>
          </cell>
          <cell r="E2971" t="str">
            <v>重度鞍鼻畸形矫正术</v>
          </cell>
        </row>
        <row r="2971">
          <cell r="G2971" t="str">
            <v>特殊植入材料</v>
          </cell>
          <cell r="H2971" t="str">
            <v>次</v>
          </cell>
        </row>
        <row r="2971">
          <cell r="J2971" t="str">
            <v>自主
定价</v>
          </cell>
          <cell r="K2971" t="str">
            <v>自主
定价</v>
          </cell>
          <cell r="L2971" t="str">
            <v>自主
定价</v>
          </cell>
          <cell r="M2971" t="str">
            <v>自主
定价</v>
          </cell>
          <cell r="N2971" t="str">
            <v>自主
定价</v>
          </cell>
        </row>
        <row r="2972">
          <cell r="D2972">
            <v>330601025</v>
          </cell>
          <cell r="E2972" t="str">
            <v>鼻畸形矫正术</v>
          </cell>
        </row>
        <row r="2972">
          <cell r="H2972" t="str">
            <v>次</v>
          </cell>
        </row>
        <row r="2972">
          <cell r="J2972" t="str">
            <v>自主
定价</v>
          </cell>
          <cell r="K2972" t="str">
            <v>自主
定价</v>
          </cell>
          <cell r="L2972" t="str">
            <v>自主
定价</v>
          </cell>
          <cell r="M2972" t="str">
            <v>自主
定价</v>
          </cell>
          <cell r="N2972" t="str">
            <v>自主
定价</v>
          </cell>
        </row>
        <row r="2973">
          <cell r="D2973">
            <v>330601026</v>
          </cell>
          <cell r="E2973" t="str">
            <v>鼻再造术</v>
          </cell>
        </row>
        <row r="2973">
          <cell r="G2973" t="str">
            <v>特殊植入材料</v>
          </cell>
          <cell r="H2973" t="str">
            <v>次</v>
          </cell>
        </row>
        <row r="2973">
          <cell r="J2973" t="str">
            <v>自主
定价</v>
          </cell>
          <cell r="K2973" t="str">
            <v>自主
定价</v>
          </cell>
          <cell r="L2973" t="str">
            <v>自主
定价</v>
          </cell>
          <cell r="M2973" t="str">
            <v>自主
定价</v>
          </cell>
          <cell r="N2973" t="str">
            <v>自主
定价</v>
          </cell>
        </row>
        <row r="2974">
          <cell r="D2974">
            <v>330601027</v>
          </cell>
          <cell r="E2974" t="str">
            <v>鼻孔闭锁修复术</v>
          </cell>
          <cell r="F2974" t="str">
            <v>狭窄修复参照执行</v>
          </cell>
        </row>
        <row r="2974">
          <cell r="H2974" t="str">
            <v>次</v>
          </cell>
        </row>
        <row r="2974">
          <cell r="J2974">
            <v>1300</v>
          </cell>
          <cell r="K2974">
            <v>1169</v>
          </cell>
          <cell r="L2974">
            <v>1104</v>
          </cell>
          <cell r="M2974">
            <v>993</v>
          </cell>
          <cell r="N2974">
            <v>794</v>
          </cell>
        </row>
        <row r="2975">
          <cell r="D2975">
            <v>330601028</v>
          </cell>
          <cell r="E2975" t="str">
            <v>后鼻孔成形术</v>
          </cell>
        </row>
        <row r="2975">
          <cell r="H2975" t="str">
            <v>次</v>
          </cell>
          <cell r="I2975" t="str">
            <v>△</v>
          </cell>
          <cell r="J2975">
            <v>1359</v>
          </cell>
          <cell r="K2975">
            <v>1223</v>
          </cell>
          <cell r="L2975">
            <v>1155</v>
          </cell>
          <cell r="M2975">
            <v>1039</v>
          </cell>
          <cell r="N2975">
            <v>831</v>
          </cell>
        </row>
        <row r="2976">
          <cell r="D2976">
            <v>330601029</v>
          </cell>
          <cell r="E2976" t="str">
            <v>鼻侧壁移位伴骨质充填术</v>
          </cell>
        </row>
        <row r="2976">
          <cell r="H2976" t="str">
            <v>次</v>
          </cell>
        </row>
        <row r="2976">
          <cell r="J2976">
            <v>1040</v>
          </cell>
          <cell r="K2976">
            <v>935</v>
          </cell>
          <cell r="L2976">
            <v>883</v>
          </cell>
          <cell r="M2976">
            <v>794</v>
          </cell>
          <cell r="N2976">
            <v>635</v>
          </cell>
        </row>
        <row r="2977">
          <cell r="D2977">
            <v>330602</v>
          </cell>
          <cell r="E2977" t="str">
            <v>副鼻窦手术</v>
          </cell>
        </row>
        <row r="2977">
          <cell r="H2977" t="str">
            <v>/</v>
          </cell>
        </row>
        <row r="2977">
          <cell r="J2977" t="str">
            <v>/</v>
          </cell>
          <cell r="K2977" t="str">
            <v>/</v>
          </cell>
          <cell r="L2977" t="str">
            <v>/</v>
          </cell>
          <cell r="M2977" t="str">
            <v>/</v>
          </cell>
          <cell r="N2977" t="str">
            <v>/</v>
          </cell>
        </row>
        <row r="2978">
          <cell r="D2978">
            <v>330602001</v>
          </cell>
          <cell r="E2978" t="str">
            <v>上颌窦鼻内开窗术</v>
          </cell>
          <cell r="F2978" t="str">
            <v>指鼻下鼻道开窗</v>
          </cell>
        </row>
        <row r="2978">
          <cell r="H2978" t="str">
            <v>次</v>
          </cell>
        </row>
        <row r="2978">
          <cell r="J2978">
            <v>710</v>
          </cell>
          <cell r="K2978">
            <v>639</v>
          </cell>
          <cell r="L2978">
            <v>604</v>
          </cell>
          <cell r="M2978">
            <v>543</v>
          </cell>
          <cell r="N2978">
            <v>434</v>
          </cell>
        </row>
        <row r="2979">
          <cell r="D2979">
            <v>330602002</v>
          </cell>
          <cell r="E2979" t="str">
            <v>上颌窦根治术(柯-路氏手术)</v>
          </cell>
          <cell r="F2979" t="str">
            <v>不含筛窦开放</v>
          </cell>
        </row>
        <row r="2979">
          <cell r="H2979" t="str">
            <v>次</v>
          </cell>
        </row>
        <row r="2979">
          <cell r="J2979">
            <v>852</v>
          </cell>
          <cell r="K2979">
            <v>767</v>
          </cell>
          <cell r="L2979">
            <v>724</v>
          </cell>
          <cell r="M2979">
            <v>651</v>
          </cell>
          <cell r="N2979">
            <v>520</v>
          </cell>
        </row>
        <row r="2980">
          <cell r="D2980">
            <v>330602003</v>
          </cell>
          <cell r="E2980" t="str">
            <v>经上颌窦颌内动脉结扎术</v>
          </cell>
        </row>
        <row r="2980">
          <cell r="H2980" t="str">
            <v>次</v>
          </cell>
        </row>
        <row r="2980">
          <cell r="J2980">
            <v>910</v>
          </cell>
          <cell r="K2980">
            <v>818</v>
          </cell>
          <cell r="L2980">
            <v>773</v>
          </cell>
          <cell r="M2980">
            <v>695</v>
          </cell>
          <cell r="N2980">
            <v>555</v>
          </cell>
        </row>
        <row r="2981">
          <cell r="D2981">
            <v>330602004</v>
          </cell>
          <cell r="E2981" t="str">
            <v>鼻窦异物取出术</v>
          </cell>
        </row>
        <row r="2981">
          <cell r="H2981" t="str">
            <v>次</v>
          </cell>
        </row>
        <row r="2981">
          <cell r="J2981">
            <v>568</v>
          </cell>
          <cell r="K2981">
            <v>511</v>
          </cell>
          <cell r="L2981">
            <v>483</v>
          </cell>
          <cell r="M2981">
            <v>434</v>
          </cell>
          <cell r="N2981">
            <v>347</v>
          </cell>
        </row>
        <row r="2982">
          <cell r="D2982">
            <v>330602005</v>
          </cell>
          <cell r="E2982" t="str">
            <v>萎缩性鼻炎鼻腔缩窄术</v>
          </cell>
        </row>
        <row r="2982">
          <cell r="H2982" t="str">
            <v>次</v>
          </cell>
        </row>
        <row r="2982">
          <cell r="J2982">
            <v>780</v>
          </cell>
          <cell r="K2982">
            <v>701</v>
          </cell>
          <cell r="L2982">
            <v>662</v>
          </cell>
          <cell r="M2982">
            <v>595</v>
          </cell>
          <cell r="N2982">
            <v>476</v>
          </cell>
        </row>
        <row r="2983">
          <cell r="D2983">
            <v>330602006</v>
          </cell>
          <cell r="E2983" t="str">
            <v>鼻额管扩张术</v>
          </cell>
        </row>
        <row r="2983">
          <cell r="H2983" t="str">
            <v>次</v>
          </cell>
        </row>
        <row r="2983">
          <cell r="J2983">
            <v>710</v>
          </cell>
          <cell r="K2983">
            <v>638</v>
          </cell>
          <cell r="L2983">
            <v>603</v>
          </cell>
          <cell r="M2983">
            <v>542</v>
          </cell>
          <cell r="N2983">
            <v>433</v>
          </cell>
        </row>
        <row r="2984">
          <cell r="D2984">
            <v>330602007</v>
          </cell>
          <cell r="E2984" t="str">
            <v>鼻外额窦开放手术</v>
          </cell>
        </row>
        <row r="2984">
          <cell r="H2984" t="str">
            <v>次</v>
          </cell>
        </row>
        <row r="2984">
          <cell r="J2984">
            <v>1040</v>
          </cell>
          <cell r="K2984">
            <v>935</v>
          </cell>
          <cell r="L2984">
            <v>884</v>
          </cell>
          <cell r="M2984">
            <v>795</v>
          </cell>
          <cell r="N2984">
            <v>635</v>
          </cell>
        </row>
        <row r="2985">
          <cell r="D2985">
            <v>330602008</v>
          </cell>
          <cell r="E2985" t="str">
            <v>鼻内额窦开放手术</v>
          </cell>
        </row>
        <row r="2985">
          <cell r="H2985" t="str">
            <v>次</v>
          </cell>
        </row>
        <row r="2985">
          <cell r="J2985">
            <v>598</v>
          </cell>
          <cell r="K2985">
            <v>538</v>
          </cell>
          <cell r="L2985">
            <v>508</v>
          </cell>
          <cell r="M2985">
            <v>432</v>
          </cell>
          <cell r="N2985">
            <v>346</v>
          </cell>
        </row>
        <row r="2986">
          <cell r="D2986">
            <v>330602009</v>
          </cell>
          <cell r="E2986" t="str">
            <v>鼻外筛窦开放手术</v>
          </cell>
        </row>
        <row r="2986">
          <cell r="H2986" t="str">
            <v>次</v>
          </cell>
        </row>
        <row r="2986">
          <cell r="J2986">
            <v>852</v>
          </cell>
          <cell r="K2986">
            <v>766</v>
          </cell>
          <cell r="L2986">
            <v>724</v>
          </cell>
          <cell r="M2986">
            <v>651</v>
          </cell>
          <cell r="N2986">
            <v>520</v>
          </cell>
        </row>
        <row r="2987">
          <cell r="D2987">
            <v>330602010</v>
          </cell>
          <cell r="E2987" t="str">
            <v>鼻内筛窦开放手术</v>
          </cell>
        </row>
        <row r="2987">
          <cell r="H2987" t="str">
            <v>次</v>
          </cell>
        </row>
        <row r="2987">
          <cell r="J2987">
            <v>910</v>
          </cell>
          <cell r="K2987">
            <v>819</v>
          </cell>
          <cell r="L2987">
            <v>774</v>
          </cell>
          <cell r="M2987">
            <v>696</v>
          </cell>
          <cell r="N2987">
            <v>556</v>
          </cell>
        </row>
        <row r="2988">
          <cell r="D2988">
            <v>330602011</v>
          </cell>
          <cell r="E2988" t="str">
            <v>鼻外蝶窦开放手术</v>
          </cell>
        </row>
        <row r="2988">
          <cell r="H2988" t="str">
            <v>次</v>
          </cell>
        </row>
        <row r="2988">
          <cell r="J2988">
            <v>1300</v>
          </cell>
          <cell r="K2988">
            <v>1169</v>
          </cell>
          <cell r="L2988">
            <v>1105</v>
          </cell>
          <cell r="M2988">
            <v>994</v>
          </cell>
          <cell r="N2988">
            <v>794</v>
          </cell>
        </row>
        <row r="2989">
          <cell r="D2989">
            <v>330602012</v>
          </cell>
          <cell r="E2989" t="str">
            <v>鼻内蝶窦开放手术</v>
          </cell>
        </row>
        <row r="2989">
          <cell r="H2989" t="str">
            <v>次</v>
          </cell>
        </row>
        <row r="2989">
          <cell r="J2989">
            <v>1560</v>
          </cell>
          <cell r="K2989">
            <v>1403</v>
          </cell>
          <cell r="L2989">
            <v>1326</v>
          </cell>
          <cell r="M2989">
            <v>1193</v>
          </cell>
          <cell r="N2989">
            <v>954</v>
          </cell>
        </row>
        <row r="2990">
          <cell r="D2990">
            <v>330602013</v>
          </cell>
          <cell r="E2990" t="str">
            <v>经鼻内镜鼻窦手术</v>
          </cell>
        </row>
        <row r="2990">
          <cell r="H2990" t="str">
            <v>次</v>
          </cell>
          <cell r="I2990" t="str">
            <v>4个（含4个）以上窦加收400元,蝶窦加收300元</v>
          </cell>
          <cell r="J2990">
            <v>2550</v>
          </cell>
          <cell r="K2990">
            <v>2295</v>
          </cell>
          <cell r="L2990">
            <v>2168</v>
          </cell>
          <cell r="M2990">
            <v>1842</v>
          </cell>
          <cell r="N2990">
            <v>1474</v>
          </cell>
        </row>
        <row r="2991">
          <cell r="D2991">
            <v>330602014</v>
          </cell>
          <cell r="E2991" t="str">
            <v>全筛窦切除术</v>
          </cell>
        </row>
        <row r="2991">
          <cell r="H2991" t="str">
            <v>次</v>
          </cell>
        </row>
        <row r="2991">
          <cell r="J2991">
            <v>1170</v>
          </cell>
          <cell r="K2991">
            <v>1052</v>
          </cell>
          <cell r="L2991">
            <v>995</v>
          </cell>
          <cell r="M2991">
            <v>895</v>
          </cell>
          <cell r="N2991">
            <v>714</v>
          </cell>
        </row>
        <row r="2992">
          <cell r="D2992">
            <v>330603</v>
          </cell>
          <cell r="E2992" t="str">
            <v>鼻部其他手术</v>
          </cell>
        </row>
        <row r="2992">
          <cell r="H2992" t="str">
            <v>/</v>
          </cell>
        </row>
        <row r="2992">
          <cell r="J2992" t="str">
            <v>/</v>
          </cell>
          <cell r="K2992" t="str">
            <v>/</v>
          </cell>
          <cell r="L2992" t="str">
            <v>/</v>
          </cell>
          <cell r="M2992" t="str">
            <v>/</v>
          </cell>
          <cell r="N2992" t="str">
            <v>/</v>
          </cell>
        </row>
        <row r="2993">
          <cell r="D2993">
            <v>330603001</v>
          </cell>
          <cell r="E2993" t="str">
            <v>鼻外脑膜脑膨出颅底修补术</v>
          </cell>
        </row>
        <row r="2993">
          <cell r="H2993" t="str">
            <v>次</v>
          </cell>
        </row>
        <row r="2993">
          <cell r="J2993">
            <v>1560</v>
          </cell>
          <cell r="K2993">
            <v>1403</v>
          </cell>
          <cell r="L2993">
            <v>1325</v>
          </cell>
          <cell r="M2993">
            <v>1192</v>
          </cell>
          <cell r="N2993">
            <v>953</v>
          </cell>
        </row>
        <row r="2994">
          <cell r="D2994">
            <v>330603002</v>
          </cell>
          <cell r="E2994" t="str">
            <v>鼻内脑膜脑膨出颅底修补术</v>
          </cell>
        </row>
        <row r="2994">
          <cell r="H2994" t="str">
            <v>次</v>
          </cell>
          <cell r="I2994" t="str">
            <v>*</v>
          </cell>
          <cell r="J2994">
            <v>1868</v>
          </cell>
          <cell r="K2994">
            <v>1681</v>
          </cell>
          <cell r="L2994">
            <v>1587</v>
          </cell>
          <cell r="M2994">
            <v>1428</v>
          </cell>
          <cell r="N2994">
            <v>1142</v>
          </cell>
        </row>
        <row r="2995">
          <cell r="D2995">
            <v>330603003</v>
          </cell>
          <cell r="E2995" t="str">
            <v>经前颅窝鼻窦肿物切除术</v>
          </cell>
          <cell r="F2995" t="str">
            <v>含硬脑膜取材、颅底重建；不含其他部分取材</v>
          </cell>
        </row>
        <row r="2995">
          <cell r="H2995" t="str">
            <v>次</v>
          </cell>
          <cell r="I2995" t="str">
            <v>*</v>
          </cell>
          <cell r="J2995">
            <v>2490</v>
          </cell>
          <cell r="K2995">
            <v>2240</v>
          </cell>
          <cell r="L2995">
            <v>2116</v>
          </cell>
          <cell r="M2995">
            <v>1904</v>
          </cell>
          <cell r="N2995">
            <v>1522</v>
          </cell>
        </row>
        <row r="2996">
          <cell r="D2996">
            <v>330603004</v>
          </cell>
          <cell r="E2996" t="str">
            <v>经鼻视神经减压术</v>
          </cell>
        </row>
        <row r="2996">
          <cell r="H2996" t="str">
            <v>次</v>
          </cell>
          <cell r="I2996" t="str">
            <v>*</v>
          </cell>
          <cell r="J2996">
            <v>2178</v>
          </cell>
          <cell r="K2996">
            <v>1960</v>
          </cell>
          <cell r="L2996">
            <v>1851</v>
          </cell>
          <cell r="M2996">
            <v>1665</v>
          </cell>
          <cell r="N2996">
            <v>1331</v>
          </cell>
        </row>
        <row r="2997">
          <cell r="D2997">
            <v>330603005</v>
          </cell>
          <cell r="E2997" t="str">
            <v>鼻外视神经减压术</v>
          </cell>
        </row>
        <row r="2997">
          <cell r="H2997" t="str">
            <v>次</v>
          </cell>
        </row>
        <row r="2997">
          <cell r="J2997">
            <v>1560</v>
          </cell>
          <cell r="K2997">
            <v>1403</v>
          </cell>
          <cell r="L2997">
            <v>1325</v>
          </cell>
          <cell r="M2997">
            <v>1192</v>
          </cell>
          <cell r="N2997">
            <v>953</v>
          </cell>
        </row>
        <row r="2998">
          <cell r="D2998">
            <v>330603006</v>
          </cell>
          <cell r="E2998" t="str">
            <v>经鼻内镜眶减压术</v>
          </cell>
        </row>
        <row r="2998">
          <cell r="H2998" t="str">
            <v>次</v>
          </cell>
          <cell r="I2998" t="str">
            <v>△</v>
          </cell>
          <cell r="J2998">
            <v>1630</v>
          </cell>
          <cell r="K2998">
            <v>1466</v>
          </cell>
          <cell r="L2998">
            <v>1385</v>
          </cell>
          <cell r="M2998">
            <v>1246</v>
          </cell>
          <cell r="N2998">
            <v>996</v>
          </cell>
        </row>
        <row r="2999">
          <cell r="D2999">
            <v>330603007</v>
          </cell>
          <cell r="E2999" t="str">
            <v>经鼻内镜脑膜修补术</v>
          </cell>
        </row>
        <row r="2999">
          <cell r="H2999" t="str">
            <v>次</v>
          </cell>
          <cell r="I2999" t="str">
            <v>△</v>
          </cell>
          <cell r="J2999">
            <v>1630</v>
          </cell>
          <cell r="K2999">
            <v>1466</v>
          </cell>
          <cell r="L2999">
            <v>1385</v>
          </cell>
          <cell r="M2999">
            <v>1246</v>
          </cell>
          <cell r="N2999">
            <v>996</v>
          </cell>
        </row>
        <row r="3000">
          <cell r="D3000">
            <v>330603008</v>
          </cell>
          <cell r="E3000" t="str">
            <v>冷消融等离子手术治疗</v>
          </cell>
        </row>
        <row r="3000">
          <cell r="G3000" t="str">
            <v>一次性等离子刀头</v>
          </cell>
          <cell r="H3000" t="str">
            <v>次</v>
          </cell>
        </row>
        <row r="3000">
          <cell r="J3000">
            <v>650</v>
          </cell>
          <cell r="K3000">
            <v>585</v>
          </cell>
          <cell r="L3000">
            <v>553</v>
          </cell>
          <cell r="M3000">
            <v>497</v>
          </cell>
          <cell r="N3000">
            <v>397</v>
          </cell>
        </row>
        <row r="3001">
          <cell r="D3001">
            <v>330603009</v>
          </cell>
          <cell r="E3001" t="str">
            <v>经鼻内镜咽鼓管切除术</v>
          </cell>
          <cell r="F3001" t="str">
            <v>鼻内镜及手术器械经鼻孔进入鼻腔，打开鼻腔外侧壁，经上颌窦打开上颌窦后壁，游离保护翼腭窝内神经及血管，追踪上颌神经并定位圆孔，作为操作的外侧边界；再从鼻腔打开蝶窦，暴露蝶窦外下方的翼管，以翼管神经及岩浅大神经为内侧边界；离断翼外肌、磨除翼突，暴露咽鼓管软骨段，切除受累咽鼓管及临近病变，解剖并保护内侧边界以内的颈内动脉破裂孔段，最后以可吸收材料或自体软组织填补术腔，或以鼻腔带蒂粘膜瓣修复，或旷置术区。</v>
          </cell>
          <cell r="G3001" t="str">
            <v>一次性鼻腔、鼻窦冲洗装置</v>
          </cell>
          <cell r="H3001" t="str">
            <v>次</v>
          </cell>
        </row>
        <row r="3001">
          <cell r="J3001">
            <v>1800</v>
          </cell>
          <cell r="K3001">
            <v>1620</v>
          </cell>
          <cell r="L3001">
            <v>1530</v>
          </cell>
          <cell r="M3001">
            <v>1377</v>
          </cell>
          <cell r="N3001">
            <v>1102</v>
          </cell>
        </row>
        <row r="3002">
          <cell r="D3002">
            <v>330604</v>
          </cell>
          <cell r="E3002" t="str">
            <v>口腔颌面一般手术</v>
          </cell>
        </row>
        <row r="3002">
          <cell r="G3002" t="str">
            <v>特殊药物</v>
          </cell>
          <cell r="H3002" t="str">
            <v>/</v>
          </cell>
        </row>
        <row r="3002">
          <cell r="J3002" t="str">
            <v>/</v>
          </cell>
          <cell r="K3002" t="str">
            <v>/</v>
          </cell>
          <cell r="L3002" t="str">
            <v>/</v>
          </cell>
          <cell r="M3002" t="str">
            <v>/</v>
          </cell>
          <cell r="N3002" t="str">
            <v>/</v>
          </cell>
        </row>
        <row r="3003">
          <cell r="D3003">
            <v>330604001</v>
          </cell>
          <cell r="E3003" t="str">
            <v>乳牙拔除术</v>
          </cell>
        </row>
        <row r="3003">
          <cell r="H3003" t="str">
            <v>每牙</v>
          </cell>
        </row>
        <row r="3003">
          <cell r="J3003">
            <v>20</v>
          </cell>
          <cell r="K3003">
            <v>18</v>
          </cell>
          <cell r="L3003">
            <v>17</v>
          </cell>
          <cell r="M3003">
            <v>15</v>
          </cell>
          <cell r="N3003">
            <v>12</v>
          </cell>
        </row>
        <row r="3004">
          <cell r="D3004">
            <v>330604002</v>
          </cell>
          <cell r="E3004" t="str">
            <v>前牙拔除术</v>
          </cell>
          <cell r="F3004" t="str">
            <v>该区段多生牙参照执行</v>
          </cell>
        </row>
        <row r="3004">
          <cell r="H3004" t="str">
            <v>每牙</v>
          </cell>
        </row>
        <row r="3004">
          <cell r="J3004">
            <v>26</v>
          </cell>
          <cell r="K3004">
            <v>23</v>
          </cell>
          <cell r="L3004">
            <v>22</v>
          </cell>
          <cell r="M3004">
            <v>20</v>
          </cell>
          <cell r="N3004">
            <v>16</v>
          </cell>
        </row>
        <row r="3005">
          <cell r="D3005">
            <v>330604003</v>
          </cell>
          <cell r="E3005" t="str">
            <v>前磨牙拔除术</v>
          </cell>
          <cell r="F3005" t="str">
            <v>该区段多生牙参照执行</v>
          </cell>
        </row>
        <row r="3005">
          <cell r="H3005" t="str">
            <v>每牙</v>
          </cell>
        </row>
        <row r="3005">
          <cell r="J3005">
            <v>39</v>
          </cell>
          <cell r="K3005">
            <v>35</v>
          </cell>
          <cell r="L3005">
            <v>33</v>
          </cell>
          <cell r="M3005">
            <v>30</v>
          </cell>
          <cell r="N3005">
            <v>24</v>
          </cell>
        </row>
        <row r="3006">
          <cell r="D3006">
            <v>330604004</v>
          </cell>
          <cell r="E3006" t="str">
            <v>磨牙拔除术</v>
          </cell>
          <cell r="F3006" t="str">
            <v>该区段多生牙参照执行</v>
          </cell>
        </row>
        <row r="3006">
          <cell r="H3006" t="str">
            <v>每牙</v>
          </cell>
        </row>
        <row r="3006">
          <cell r="J3006">
            <v>46</v>
          </cell>
          <cell r="K3006">
            <v>41</v>
          </cell>
          <cell r="L3006">
            <v>39</v>
          </cell>
          <cell r="M3006">
            <v>35</v>
          </cell>
          <cell r="N3006">
            <v>28</v>
          </cell>
        </row>
        <row r="3007">
          <cell r="D3007">
            <v>330604005</v>
          </cell>
          <cell r="E3007" t="str">
            <v>复杂牙拔除术</v>
          </cell>
          <cell r="F3007" t="str">
            <v>正常位牙齿因解剖变异、死髓或牙体治疗后其脆性增加、局部慢性炎症刺激使牙槽骨发生致密性改变、牙-骨间骨性结合、与上颌窦关系密切、增龄性变化等所致的拔除困难分别参照执行</v>
          </cell>
        </row>
        <row r="3007">
          <cell r="H3007" t="str">
            <v>每牙</v>
          </cell>
        </row>
        <row r="3007">
          <cell r="J3007">
            <v>104</v>
          </cell>
          <cell r="K3007">
            <v>94</v>
          </cell>
          <cell r="L3007">
            <v>88</v>
          </cell>
          <cell r="M3007">
            <v>80</v>
          </cell>
          <cell r="N3007">
            <v>64</v>
          </cell>
        </row>
        <row r="3008">
          <cell r="D3008">
            <v>330604006</v>
          </cell>
          <cell r="E3008" t="str">
            <v>阻生牙拔除术</v>
          </cell>
          <cell r="F3008" t="str">
            <v>低位阻生、完全骨阻生的牙及多生牙分别参照执行</v>
          </cell>
        </row>
        <row r="3008">
          <cell r="H3008" t="str">
            <v>每牙</v>
          </cell>
        </row>
        <row r="3008">
          <cell r="J3008">
            <v>156</v>
          </cell>
          <cell r="K3008">
            <v>140</v>
          </cell>
          <cell r="L3008">
            <v>133</v>
          </cell>
          <cell r="M3008">
            <v>119</v>
          </cell>
          <cell r="N3008">
            <v>95</v>
          </cell>
        </row>
        <row r="3009">
          <cell r="D3009">
            <v>330604007</v>
          </cell>
          <cell r="E3009" t="str">
            <v>拔牙创面搔刮术</v>
          </cell>
          <cell r="F3009" t="str">
            <v>干槽症、拔牙后出血、拔牙创面愈合不良分别参照执行</v>
          </cell>
          <cell r="G3009" t="str">
            <v>填塞材料</v>
          </cell>
          <cell r="H3009" t="str">
            <v>每牙</v>
          </cell>
        </row>
        <row r="3009">
          <cell r="J3009">
            <v>26</v>
          </cell>
          <cell r="K3009">
            <v>23</v>
          </cell>
          <cell r="L3009">
            <v>22</v>
          </cell>
          <cell r="M3009">
            <v>20</v>
          </cell>
          <cell r="N3009">
            <v>16</v>
          </cell>
        </row>
        <row r="3010">
          <cell r="D3010">
            <v>330604008</v>
          </cell>
          <cell r="E3010" t="str">
            <v>牙再植术</v>
          </cell>
          <cell r="F3010" t="str">
            <v>嵌入、移位、脱落等分别参照执行。不含根管治疗</v>
          </cell>
          <cell r="G3010" t="str">
            <v>结扎固定材料</v>
          </cell>
          <cell r="H3010" t="str">
            <v>每牙</v>
          </cell>
        </row>
        <row r="3010">
          <cell r="J3010">
            <v>130</v>
          </cell>
          <cell r="K3010">
            <v>117</v>
          </cell>
          <cell r="L3010">
            <v>111</v>
          </cell>
          <cell r="M3010">
            <v>99</v>
          </cell>
          <cell r="N3010">
            <v>79</v>
          </cell>
        </row>
        <row r="3011">
          <cell r="D3011">
            <v>330604009</v>
          </cell>
          <cell r="E3011" t="str">
            <v>牙移植术</v>
          </cell>
          <cell r="F3011" t="str">
            <v>含准备受植区拔除供体牙、植入、缝合、固定；自体牙移植和异体牙移植分别参照执行。不含异体材料的保存、塑形及消毒、拔除异位供体牙</v>
          </cell>
          <cell r="G3011" t="str">
            <v>结扎固定材料</v>
          </cell>
          <cell r="H3011" t="str">
            <v>每牙</v>
          </cell>
        </row>
        <row r="3011">
          <cell r="J3011">
            <v>260</v>
          </cell>
          <cell r="K3011">
            <v>233</v>
          </cell>
          <cell r="L3011">
            <v>221</v>
          </cell>
          <cell r="M3011">
            <v>199</v>
          </cell>
          <cell r="N3011">
            <v>159</v>
          </cell>
        </row>
        <row r="3012">
          <cell r="D3012">
            <v>330604010</v>
          </cell>
          <cell r="E3012" t="str">
            <v>牙槽骨修整术</v>
          </cell>
        </row>
        <row r="3012">
          <cell r="H3012" t="str">
            <v>每牙</v>
          </cell>
        </row>
        <row r="3012">
          <cell r="J3012">
            <v>78</v>
          </cell>
          <cell r="K3012">
            <v>70</v>
          </cell>
          <cell r="L3012">
            <v>66</v>
          </cell>
          <cell r="M3012">
            <v>60</v>
          </cell>
          <cell r="N3012">
            <v>48</v>
          </cell>
        </row>
        <row r="3013">
          <cell r="D3013">
            <v>330604011</v>
          </cell>
          <cell r="E3013" t="str">
            <v>牙槽嵴增高术</v>
          </cell>
          <cell r="F3013" t="str">
            <v>不含取骨术、取皮术</v>
          </cell>
          <cell r="G3013" t="str">
            <v>人工材料模型、模板</v>
          </cell>
          <cell r="H3013" t="str">
            <v>每牙</v>
          </cell>
        </row>
        <row r="3013">
          <cell r="J3013">
            <v>195</v>
          </cell>
          <cell r="K3013">
            <v>175</v>
          </cell>
          <cell r="L3013">
            <v>166</v>
          </cell>
          <cell r="M3013">
            <v>149</v>
          </cell>
          <cell r="N3013">
            <v>119</v>
          </cell>
        </row>
        <row r="3014">
          <cell r="D3014">
            <v>330604012</v>
          </cell>
          <cell r="E3014" t="str">
            <v>颌骨隆突修整术</v>
          </cell>
          <cell r="F3014" t="str">
            <v>腭隆突、下颌隆突、上颌结节肥大等分别参照执行</v>
          </cell>
        </row>
        <row r="3014">
          <cell r="H3014" t="str">
            <v>次</v>
          </cell>
        </row>
        <row r="3014">
          <cell r="J3014">
            <v>208</v>
          </cell>
          <cell r="K3014">
            <v>187</v>
          </cell>
          <cell r="L3014">
            <v>176</v>
          </cell>
          <cell r="M3014">
            <v>158</v>
          </cell>
          <cell r="N3014">
            <v>126</v>
          </cell>
        </row>
        <row r="3015">
          <cell r="D3015">
            <v>330604013</v>
          </cell>
          <cell r="E3015" t="str">
            <v>上颌结节成形术</v>
          </cell>
          <cell r="F3015" t="str">
            <v>不含取皮术</v>
          </cell>
          <cell r="G3015" t="str">
            <v>创面用材料、固定材料</v>
          </cell>
          <cell r="H3015" t="str">
            <v>次</v>
          </cell>
        </row>
        <row r="3015">
          <cell r="J3015">
            <v>130</v>
          </cell>
          <cell r="K3015">
            <v>116</v>
          </cell>
          <cell r="L3015">
            <v>110</v>
          </cell>
          <cell r="M3015">
            <v>98</v>
          </cell>
          <cell r="N3015">
            <v>77</v>
          </cell>
        </row>
        <row r="3016">
          <cell r="D3016">
            <v>330604014</v>
          </cell>
          <cell r="E3016" t="str">
            <v>口腔上颌窦瘘修补术</v>
          </cell>
          <cell r="F3016" t="str">
            <v>含即刻修补</v>
          </cell>
          <cell r="G3016" t="str">
            <v>模型、创面用材料</v>
          </cell>
          <cell r="H3016" t="str">
            <v>次</v>
          </cell>
        </row>
        <row r="3016">
          <cell r="J3016">
            <v>390</v>
          </cell>
          <cell r="K3016">
            <v>350</v>
          </cell>
          <cell r="L3016">
            <v>331</v>
          </cell>
          <cell r="M3016">
            <v>298</v>
          </cell>
          <cell r="N3016">
            <v>238</v>
          </cell>
        </row>
        <row r="3017">
          <cell r="D3017">
            <v>330604015</v>
          </cell>
          <cell r="E3017" t="str">
            <v>上颌窦开窗异物取出术</v>
          </cell>
          <cell r="F3017" t="str">
            <v>不含上颌窦根治术</v>
          </cell>
        </row>
        <row r="3017">
          <cell r="H3017" t="str">
            <v>次</v>
          </cell>
        </row>
        <row r="3017">
          <cell r="J3017">
            <v>390</v>
          </cell>
          <cell r="K3017">
            <v>350</v>
          </cell>
          <cell r="L3017">
            <v>332</v>
          </cell>
          <cell r="M3017">
            <v>298</v>
          </cell>
          <cell r="N3017">
            <v>238</v>
          </cell>
        </row>
        <row r="3018">
          <cell r="D3018">
            <v>330604016</v>
          </cell>
          <cell r="E3018" t="str">
            <v>唇颊沟加深术</v>
          </cell>
          <cell r="F3018" t="str">
            <v>含取皮(粘膜)、植皮(粘膜)、皮(粘膜)片加压固定,供皮(粘膜)区创面处理。不含取皮术</v>
          </cell>
          <cell r="G3018" t="str">
            <v>创面用材料、固定材料</v>
          </cell>
          <cell r="H3018" t="str">
            <v>次</v>
          </cell>
        </row>
        <row r="3018">
          <cell r="J3018">
            <v>390</v>
          </cell>
          <cell r="K3018">
            <v>350</v>
          </cell>
          <cell r="L3018">
            <v>332</v>
          </cell>
          <cell r="M3018">
            <v>298</v>
          </cell>
          <cell r="N3018">
            <v>238</v>
          </cell>
        </row>
        <row r="3019">
          <cell r="D3019">
            <v>330604017</v>
          </cell>
          <cell r="E3019" t="str">
            <v>修复前软组织成型术</v>
          </cell>
          <cell r="F3019" t="str">
            <v>含植皮及唇、颊、腭牙槽嵴顶部增生的软组织切除及成型。不含骨修整、取皮术</v>
          </cell>
          <cell r="G3019" t="str">
            <v>腭护板、保护剂</v>
          </cell>
          <cell r="H3019" t="str">
            <v>次</v>
          </cell>
        </row>
        <row r="3019">
          <cell r="J3019">
            <v>390</v>
          </cell>
          <cell r="K3019">
            <v>350</v>
          </cell>
          <cell r="L3019">
            <v>332</v>
          </cell>
          <cell r="M3019">
            <v>298</v>
          </cell>
          <cell r="N3019">
            <v>238</v>
          </cell>
        </row>
        <row r="3020">
          <cell r="D3020">
            <v>330604018</v>
          </cell>
          <cell r="E3020" t="str">
            <v>阻生智齿龈瓣整形术</v>
          </cell>
          <cell r="F3020" t="str">
            <v>含切除龈瓣及整形</v>
          </cell>
        </row>
        <row r="3020">
          <cell r="H3020" t="str">
            <v>每牙</v>
          </cell>
        </row>
        <row r="3020">
          <cell r="J3020">
            <v>52</v>
          </cell>
          <cell r="K3020">
            <v>46</v>
          </cell>
          <cell r="L3020">
            <v>44</v>
          </cell>
          <cell r="M3020">
            <v>40</v>
          </cell>
          <cell r="N3020">
            <v>32</v>
          </cell>
        </row>
        <row r="3021">
          <cell r="D3021">
            <v>330604019</v>
          </cell>
          <cell r="E3021" t="str">
            <v>牙槽突骨折结扎固定术</v>
          </cell>
          <cell r="F3021" t="str">
            <v>含复位、固定、调颌。结扎固定或牵引复位固定分别参照执行</v>
          </cell>
          <cell r="G3021" t="str">
            <v>结扎固定材料</v>
          </cell>
          <cell r="H3021" t="str">
            <v>次</v>
          </cell>
        </row>
        <row r="3021">
          <cell r="J3021">
            <v>390</v>
          </cell>
          <cell r="K3021">
            <v>351</v>
          </cell>
          <cell r="L3021">
            <v>332</v>
          </cell>
          <cell r="M3021">
            <v>298</v>
          </cell>
          <cell r="N3021">
            <v>238</v>
          </cell>
        </row>
        <row r="3022">
          <cell r="D3022">
            <v>330604020</v>
          </cell>
          <cell r="E3022" t="str">
            <v>颌骨病灶刮除术</v>
          </cell>
        </row>
        <row r="3022">
          <cell r="H3022" t="str">
            <v>次</v>
          </cell>
        </row>
        <row r="3022">
          <cell r="J3022">
            <v>156</v>
          </cell>
          <cell r="K3022">
            <v>140</v>
          </cell>
          <cell r="L3022">
            <v>133</v>
          </cell>
          <cell r="M3022">
            <v>119</v>
          </cell>
          <cell r="N3022">
            <v>95</v>
          </cell>
        </row>
        <row r="3023">
          <cell r="D3023">
            <v>330604021</v>
          </cell>
          <cell r="E3023" t="str">
            <v>皮肤瘘管切除术</v>
          </cell>
        </row>
        <row r="3023">
          <cell r="H3023" t="str">
            <v>次</v>
          </cell>
        </row>
        <row r="3023">
          <cell r="J3023">
            <v>156</v>
          </cell>
          <cell r="K3023">
            <v>140</v>
          </cell>
          <cell r="L3023">
            <v>133</v>
          </cell>
          <cell r="M3023">
            <v>119</v>
          </cell>
          <cell r="N3023">
            <v>95</v>
          </cell>
        </row>
        <row r="3024">
          <cell r="D3024">
            <v>330604022</v>
          </cell>
          <cell r="E3024" t="str">
            <v>根端囊肿摘除术</v>
          </cell>
          <cell r="F3024" t="str">
            <v>不含根充</v>
          </cell>
          <cell r="G3024" t="str">
            <v>充填材料</v>
          </cell>
          <cell r="H3024" t="str">
            <v>每牙</v>
          </cell>
        </row>
        <row r="3024">
          <cell r="J3024">
            <v>195</v>
          </cell>
          <cell r="K3024">
            <v>176</v>
          </cell>
          <cell r="L3024">
            <v>166</v>
          </cell>
          <cell r="M3024">
            <v>149</v>
          </cell>
          <cell r="N3024">
            <v>119</v>
          </cell>
        </row>
        <row r="3025">
          <cell r="D3025">
            <v>330604023</v>
          </cell>
          <cell r="E3025" t="str">
            <v>牙齿萌出囊肿袋形术</v>
          </cell>
        </row>
        <row r="3025">
          <cell r="G3025" t="str">
            <v>填塞材料</v>
          </cell>
          <cell r="H3025" t="str">
            <v>每牙</v>
          </cell>
        </row>
        <row r="3025">
          <cell r="J3025">
            <v>104</v>
          </cell>
          <cell r="K3025">
            <v>93</v>
          </cell>
          <cell r="L3025">
            <v>88</v>
          </cell>
          <cell r="M3025">
            <v>79</v>
          </cell>
          <cell r="N3025">
            <v>62</v>
          </cell>
        </row>
        <row r="3026">
          <cell r="D3026">
            <v>330604024</v>
          </cell>
          <cell r="E3026" t="str">
            <v>颌骨囊肿摘除术</v>
          </cell>
          <cell r="F3026" t="str">
            <v>不含拔牙、上颌窦根治术</v>
          </cell>
        </row>
        <row r="3026">
          <cell r="H3026" t="str">
            <v>次</v>
          </cell>
        </row>
        <row r="3026">
          <cell r="J3026">
            <v>455</v>
          </cell>
          <cell r="K3026">
            <v>410</v>
          </cell>
          <cell r="L3026">
            <v>387</v>
          </cell>
          <cell r="M3026">
            <v>348</v>
          </cell>
          <cell r="N3026">
            <v>278</v>
          </cell>
        </row>
        <row r="3027">
          <cell r="D3027">
            <v>330604025</v>
          </cell>
          <cell r="E3027" t="str">
            <v>牙外科正畸术</v>
          </cell>
        </row>
        <row r="3027">
          <cell r="G3027" t="str">
            <v>颌板、固定材料、腭护板</v>
          </cell>
          <cell r="H3027" t="str">
            <v>每牙</v>
          </cell>
        </row>
        <row r="3027">
          <cell r="J3027">
            <v>260</v>
          </cell>
          <cell r="K3027">
            <v>233</v>
          </cell>
          <cell r="L3027">
            <v>221</v>
          </cell>
          <cell r="M3027">
            <v>199</v>
          </cell>
          <cell r="N3027">
            <v>159</v>
          </cell>
        </row>
        <row r="3028">
          <cell r="D3028">
            <v>330604026</v>
          </cell>
          <cell r="E3028" t="str">
            <v>根尖切除术</v>
          </cell>
          <cell r="F3028" t="str">
            <v>含根尖搔刮、根尖切除、倒根充、根尖倒预备。不含显微根管手术</v>
          </cell>
          <cell r="G3028" t="str">
            <v>充填材料</v>
          </cell>
          <cell r="H3028" t="str">
            <v>每牙</v>
          </cell>
        </row>
        <row r="3028">
          <cell r="J3028">
            <v>325</v>
          </cell>
          <cell r="K3028">
            <v>293</v>
          </cell>
          <cell r="L3028">
            <v>276</v>
          </cell>
          <cell r="M3028">
            <v>248</v>
          </cell>
          <cell r="N3028">
            <v>198</v>
          </cell>
        </row>
        <row r="3029">
          <cell r="D3029">
            <v>330604027</v>
          </cell>
          <cell r="E3029" t="str">
            <v>根尖搔刮术</v>
          </cell>
        </row>
        <row r="3029">
          <cell r="H3029" t="str">
            <v>每牙</v>
          </cell>
        </row>
        <row r="3029">
          <cell r="J3029">
            <v>52</v>
          </cell>
          <cell r="K3029">
            <v>47</v>
          </cell>
          <cell r="L3029">
            <v>44</v>
          </cell>
          <cell r="M3029">
            <v>39</v>
          </cell>
          <cell r="N3029">
            <v>31</v>
          </cell>
        </row>
        <row r="3030">
          <cell r="D3030">
            <v>330604028</v>
          </cell>
          <cell r="E3030" t="str">
            <v>睡眠呼吸暂停综合症射频温控消融治疗术</v>
          </cell>
          <cell r="F3030" t="str">
            <v>鼻甲、软腭、舌根肥大，鼻鼾症，阻塞性睡眠呼吸暂停综合症分别参照执行</v>
          </cell>
        </row>
        <row r="3030">
          <cell r="H3030" t="str">
            <v>次</v>
          </cell>
        </row>
        <row r="3030">
          <cell r="J3030">
            <v>78</v>
          </cell>
          <cell r="K3030">
            <v>70</v>
          </cell>
          <cell r="L3030">
            <v>66</v>
          </cell>
          <cell r="M3030">
            <v>59</v>
          </cell>
          <cell r="N3030">
            <v>46</v>
          </cell>
        </row>
        <row r="3031">
          <cell r="D3031">
            <v>330604029</v>
          </cell>
          <cell r="E3031" t="str">
            <v>牙龈翻瓣术</v>
          </cell>
          <cell r="F3031" t="str">
            <v>含牙龈切开、翻瓣、刮治及根面平整、瓣的复位缝合</v>
          </cell>
          <cell r="G3031" t="str">
            <v>牙周塞治</v>
          </cell>
          <cell r="H3031" t="str">
            <v>每牙</v>
          </cell>
          <cell r="I3031" t="str">
            <v>根向、冠向复位切口或远中楔形切除加收50%</v>
          </cell>
          <cell r="J3031">
            <v>91</v>
          </cell>
          <cell r="K3031">
            <v>82</v>
          </cell>
          <cell r="L3031">
            <v>77</v>
          </cell>
          <cell r="M3031">
            <v>70</v>
          </cell>
          <cell r="N3031">
            <v>55</v>
          </cell>
        </row>
        <row r="3032">
          <cell r="D3032">
            <v>330604030</v>
          </cell>
          <cell r="E3032" t="str">
            <v>牙龈再生术</v>
          </cell>
        </row>
        <row r="3032">
          <cell r="H3032" t="str">
            <v>每组</v>
          </cell>
        </row>
        <row r="3032">
          <cell r="J3032">
            <v>65</v>
          </cell>
          <cell r="K3032">
            <v>58</v>
          </cell>
          <cell r="L3032">
            <v>55</v>
          </cell>
          <cell r="M3032">
            <v>49</v>
          </cell>
          <cell r="N3032">
            <v>38</v>
          </cell>
        </row>
        <row r="3033">
          <cell r="D3033">
            <v>330604031</v>
          </cell>
          <cell r="E3033" t="str">
            <v>牙龈切除术</v>
          </cell>
          <cell r="F3033" t="str">
            <v>牙龈成形参照执行</v>
          </cell>
          <cell r="G3033" t="str">
            <v>牙周塞治</v>
          </cell>
          <cell r="H3033" t="str">
            <v>每牙</v>
          </cell>
        </row>
        <row r="3033">
          <cell r="J3033">
            <v>52</v>
          </cell>
          <cell r="K3033">
            <v>47</v>
          </cell>
          <cell r="L3033">
            <v>44</v>
          </cell>
          <cell r="M3033">
            <v>40</v>
          </cell>
          <cell r="N3033">
            <v>31</v>
          </cell>
        </row>
        <row r="3034">
          <cell r="D3034">
            <v>330604032</v>
          </cell>
          <cell r="E3034" t="str">
            <v>显微根管外科手术</v>
          </cell>
          <cell r="F3034" t="str">
            <v>显微镜下的进行根管内外修复及根尖手术分别参照执行</v>
          </cell>
        </row>
        <row r="3034">
          <cell r="H3034" t="str">
            <v>每根管</v>
          </cell>
        </row>
        <row r="3034">
          <cell r="J3034">
            <v>455</v>
          </cell>
          <cell r="K3034">
            <v>409</v>
          </cell>
          <cell r="L3034">
            <v>387</v>
          </cell>
          <cell r="M3034">
            <v>348</v>
          </cell>
          <cell r="N3034">
            <v>278</v>
          </cell>
        </row>
        <row r="3035">
          <cell r="D3035">
            <v>330604033</v>
          </cell>
          <cell r="E3035" t="str">
            <v>牙周骨成形手术</v>
          </cell>
          <cell r="F3035" t="str">
            <v>含牙龈翻瓣术+牙槽骨切除及成形。不含术区牙周塞治</v>
          </cell>
        </row>
        <row r="3035">
          <cell r="H3035" t="str">
            <v>每牙</v>
          </cell>
        </row>
        <row r="3035">
          <cell r="J3035">
            <v>104</v>
          </cell>
          <cell r="K3035">
            <v>94</v>
          </cell>
          <cell r="L3035">
            <v>88</v>
          </cell>
          <cell r="M3035">
            <v>79</v>
          </cell>
          <cell r="N3035">
            <v>63</v>
          </cell>
        </row>
        <row r="3036">
          <cell r="D3036">
            <v>330604034</v>
          </cell>
          <cell r="E3036" t="str">
            <v>牙冠延长术</v>
          </cell>
          <cell r="F3036" t="str">
            <v>含牙龈翻瓣、牙槽骨切除及成形、牙龈成形。不含术区牙周塞治</v>
          </cell>
        </row>
        <row r="3036">
          <cell r="H3036" t="str">
            <v>每牙</v>
          </cell>
        </row>
        <row r="3036">
          <cell r="J3036">
            <v>104</v>
          </cell>
          <cell r="K3036">
            <v>93</v>
          </cell>
          <cell r="L3036">
            <v>88</v>
          </cell>
          <cell r="M3036">
            <v>79</v>
          </cell>
          <cell r="N3036">
            <v>62</v>
          </cell>
        </row>
        <row r="3037">
          <cell r="D3037">
            <v>330604035</v>
          </cell>
          <cell r="E3037" t="str">
            <v>龈瘤切除术</v>
          </cell>
          <cell r="F3037" t="str">
            <v>含龈瘤切除及牙龈修整</v>
          </cell>
          <cell r="G3037" t="str">
            <v>牙周塞治剂、特殊材料</v>
          </cell>
          <cell r="H3037" t="str">
            <v>次</v>
          </cell>
        </row>
        <row r="3037">
          <cell r="J3037">
            <v>208</v>
          </cell>
          <cell r="K3037">
            <v>187</v>
          </cell>
          <cell r="L3037">
            <v>177</v>
          </cell>
          <cell r="M3037">
            <v>159</v>
          </cell>
          <cell r="N3037">
            <v>127</v>
          </cell>
        </row>
        <row r="3038">
          <cell r="D3038">
            <v>330604036</v>
          </cell>
          <cell r="E3038" t="str">
            <v>牙周植骨术</v>
          </cell>
          <cell r="F3038" t="str">
            <v>含牙龈翻瓣术+植入各种骨材料。不含牙周塞治、自体骨取骨术</v>
          </cell>
          <cell r="G3038" t="str">
            <v>骨粉等植骨材料</v>
          </cell>
          <cell r="H3038" t="str">
            <v>每牙</v>
          </cell>
        </row>
        <row r="3038">
          <cell r="J3038">
            <v>234</v>
          </cell>
          <cell r="K3038">
            <v>211</v>
          </cell>
          <cell r="L3038">
            <v>199</v>
          </cell>
          <cell r="M3038">
            <v>179</v>
          </cell>
          <cell r="N3038">
            <v>143</v>
          </cell>
        </row>
        <row r="3039">
          <cell r="D3039">
            <v>330604037</v>
          </cell>
          <cell r="E3039" t="str">
            <v>截根术</v>
          </cell>
          <cell r="F3039" t="str">
            <v>含截断牙根、拔除断根、牙冠外形和断面修整。不含牙周塞治、根管口备洞及倒充填、牙龈翻瓣术</v>
          </cell>
        </row>
        <row r="3039">
          <cell r="H3039" t="str">
            <v>每牙</v>
          </cell>
        </row>
        <row r="3039">
          <cell r="J3039">
            <v>234</v>
          </cell>
          <cell r="K3039">
            <v>211</v>
          </cell>
          <cell r="L3039">
            <v>199</v>
          </cell>
          <cell r="M3039">
            <v>179</v>
          </cell>
          <cell r="N3039">
            <v>143</v>
          </cell>
        </row>
        <row r="3040">
          <cell r="D3040">
            <v>330604038</v>
          </cell>
          <cell r="E3040" t="str">
            <v>分根术</v>
          </cell>
          <cell r="F3040" t="str">
            <v>含截开牙冠、牙外形及断面分别修整成形。不含牙周塞治、牙备洞充填、牙龈翻瓣术</v>
          </cell>
        </row>
        <row r="3040">
          <cell r="H3040" t="str">
            <v>每牙</v>
          </cell>
        </row>
        <row r="3040">
          <cell r="J3040">
            <v>104</v>
          </cell>
          <cell r="K3040">
            <v>94</v>
          </cell>
          <cell r="L3040">
            <v>88</v>
          </cell>
          <cell r="M3040">
            <v>79</v>
          </cell>
          <cell r="N3040">
            <v>63</v>
          </cell>
        </row>
        <row r="3041">
          <cell r="D3041">
            <v>330604039</v>
          </cell>
          <cell r="E3041" t="str">
            <v>半牙切除术</v>
          </cell>
          <cell r="F3041" t="str">
            <v>含截开牙冠、拔除牙齿的近或远中部分并保留另外一半，保留部分牙齿外形的修整成形。不含牙周塞治、牙备洞充填、牙龈翻瓣术</v>
          </cell>
        </row>
        <row r="3041">
          <cell r="H3041" t="str">
            <v>每牙</v>
          </cell>
        </row>
        <row r="3041">
          <cell r="J3041">
            <v>104</v>
          </cell>
          <cell r="K3041">
            <v>94</v>
          </cell>
          <cell r="L3041">
            <v>88</v>
          </cell>
          <cell r="M3041">
            <v>80</v>
          </cell>
          <cell r="N3041">
            <v>63</v>
          </cell>
        </row>
        <row r="3042">
          <cell r="D3042">
            <v>330604040</v>
          </cell>
          <cell r="E3042" t="str">
            <v>引导性牙周组织再生术</v>
          </cell>
          <cell r="F3042" t="str">
            <v>含牙龈翻瓣术+生物膜放入及固定、龈瓣的冠向复位及固定。不含牙周塞治、根面处理、牙周植骨</v>
          </cell>
          <cell r="G3042" t="str">
            <v>各种生物膜材料</v>
          </cell>
          <cell r="H3042" t="str">
            <v>每牙</v>
          </cell>
        </row>
        <row r="3042">
          <cell r="J3042">
            <v>224</v>
          </cell>
          <cell r="K3042">
            <v>202</v>
          </cell>
          <cell r="L3042">
            <v>190</v>
          </cell>
          <cell r="M3042">
            <v>170</v>
          </cell>
          <cell r="N3042">
            <v>136</v>
          </cell>
        </row>
        <row r="3043">
          <cell r="D3043">
            <v>330604041</v>
          </cell>
          <cell r="E3043" t="str">
            <v>松动牙根管内固定术</v>
          </cell>
          <cell r="F3043" t="str">
            <v>含根管预备及牙槽骨预备、固定材料植入及粘接固定。不含根管治疗</v>
          </cell>
          <cell r="G3043" t="str">
            <v>特殊固定材料</v>
          </cell>
          <cell r="H3043" t="str">
            <v>每牙</v>
          </cell>
        </row>
        <row r="3043">
          <cell r="J3043">
            <v>224</v>
          </cell>
          <cell r="K3043">
            <v>201</v>
          </cell>
          <cell r="L3043">
            <v>190</v>
          </cell>
          <cell r="M3043">
            <v>171</v>
          </cell>
          <cell r="N3043">
            <v>137</v>
          </cell>
        </row>
        <row r="3044">
          <cell r="D3044">
            <v>330604042</v>
          </cell>
          <cell r="E3044" t="str">
            <v>牙周组织瓣移植术</v>
          </cell>
          <cell r="F3044" t="str">
            <v>含受瓣区软组织预备(含牙龈半厚瓣翻瓣等)及硬组织预备(含根面刮治等)，含各种组织瓣的获得、制备、移植，组织瓣的转位，各种组织瓣的固定缝合；包括游离龈瓣移植或牙龈结缔组织瓣移植、侧向转移瓣术、双乳头龈瓣转移瓣术。不含术区牙周塞治</v>
          </cell>
        </row>
        <row r="3044">
          <cell r="H3044" t="str">
            <v>每牙</v>
          </cell>
        </row>
        <row r="3044">
          <cell r="J3044">
            <v>224</v>
          </cell>
          <cell r="K3044">
            <v>201</v>
          </cell>
          <cell r="L3044">
            <v>190</v>
          </cell>
          <cell r="M3044">
            <v>170</v>
          </cell>
          <cell r="N3044">
            <v>135</v>
          </cell>
        </row>
        <row r="3045">
          <cell r="D3045">
            <v>330604043</v>
          </cell>
          <cell r="E3045" t="str">
            <v>牙周纤维环状切断术</v>
          </cell>
          <cell r="F3045" t="str">
            <v>指正畸后牙齿的牙周纤维环状切断。不含术区牙周塞治</v>
          </cell>
          <cell r="G3045" t="str">
            <v>特殊刀片</v>
          </cell>
          <cell r="H3045" t="str">
            <v>每牙</v>
          </cell>
        </row>
        <row r="3045">
          <cell r="J3045">
            <v>89</v>
          </cell>
          <cell r="K3045">
            <v>80</v>
          </cell>
          <cell r="L3045">
            <v>75</v>
          </cell>
          <cell r="M3045">
            <v>67</v>
          </cell>
          <cell r="N3045">
            <v>52</v>
          </cell>
        </row>
        <row r="3046">
          <cell r="D3046">
            <v>330605</v>
          </cell>
          <cell r="E3046" t="str">
            <v>口腔肿瘤手术</v>
          </cell>
        </row>
        <row r="3046">
          <cell r="G3046" t="str">
            <v>特殊吻合线</v>
          </cell>
          <cell r="H3046" t="str">
            <v>/</v>
          </cell>
        </row>
        <row r="3046">
          <cell r="J3046" t="str">
            <v>/</v>
          </cell>
          <cell r="K3046" t="str">
            <v>/</v>
          </cell>
          <cell r="L3046" t="str">
            <v>/</v>
          </cell>
          <cell r="M3046" t="str">
            <v>/</v>
          </cell>
          <cell r="N3046" t="str">
            <v>/</v>
          </cell>
        </row>
        <row r="3047">
          <cell r="D3047">
            <v>330605001</v>
          </cell>
          <cell r="E3047" t="str">
            <v>口腔颌面部小肿物切除术</v>
          </cell>
          <cell r="F3047" t="str">
            <v>口腔、颌面部良性小肿物分别参照执行</v>
          </cell>
        </row>
        <row r="3047">
          <cell r="H3047" t="str">
            <v>次</v>
          </cell>
        </row>
        <row r="3047">
          <cell r="J3047">
            <v>299</v>
          </cell>
          <cell r="K3047">
            <v>269</v>
          </cell>
          <cell r="L3047">
            <v>254</v>
          </cell>
          <cell r="M3047">
            <v>229</v>
          </cell>
          <cell r="N3047">
            <v>183</v>
          </cell>
        </row>
        <row r="3048">
          <cell r="D3048">
            <v>330605002</v>
          </cell>
          <cell r="E3048" t="str">
            <v>口腔颌面部神经纤维瘤切除成形术</v>
          </cell>
          <cell r="F3048" t="str">
            <v>含瘤体切除及邻位瓣修复</v>
          </cell>
        </row>
        <row r="3048">
          <cell r="H3048" t="str">
            <v>次</v>
          </cell>
          <cell r="I3048" t="str">
            <v>*</v>
          </cell>
          <cell r="J3048">
            <v>1245</v>
          </cell>
          <cell r="K3048">
            <v>1120</v>
          </cell>
          <cell r="L3048">
            <v>1058</v>
          </cell>
          <cell r="M3048">
            <v>952</v>
          </cell>
          <cell r="N3048">
            <v>760</v>
          </cell>
        </row>
        <row r="3049">
          <cell r="D3049">
            <v>330605003</v>
          </cell>
          <cell r="E3049" t="str">
            <v>颌下腺移植术</v>
          </cell>
          <cell r="F3049" t="str">
            <v>含带血管及导管的颌下腺解剖，受区颞肌切取及颞浅动静脉解剖及导管口易位</v>
          </cell>
        </row>
        <row r="3049">
          <cell r="H3049" t="str">
            <v>次</v>
          </cell>
        </row>
        <row r="3049">
          <cell r="J3049">
            <v>910</v>
          </cell>
          <cell r="K3049">
            <v>818</v>
          </cell>
          <cell r="L3049">
            <v>773</v>
          </cell>
          <cell r="M3049">
            <v>695</v>
          </cell>
          <cell r="N3049">
            <v>555</v>
          </cell>
        </row>
        <row r="3050">
          <cell r="D3050">
            <v>330605004</v>
          </cell>
          <cell r="E3050" t="str">
            <v>涎腺瘘切除修复术</v>
          </cell>
          <cell r="F3050" t="str">
            <v>涎腺瘘切除及瘘修补、腮腺导管改道、成形、再造术分别参照执行</v>
          </cell>
        </row>
        <row r="3050">
          <cell r="H3050" t="str">
            <v>次</v>
          </cell>
        </row>
        <row r="3050">
          <cell r="J3050">
            <v>852</v>
          </cell>
          <cell r="K3050">
            <v>766</v>
          </cell>
          <cell r="L3050">
            <v>724</v>
          </cell>
          <cell r="M3050">
            <v>651</v>
          </cell>
          <cell r="N3050">
            <v>520</v>
          </cell>
        </row>
        <row r="3051">
          <cell r="D3051">
            <v>330605005</v>
          </cell>
          <cell r="E3051" t="str">
            <v>下颌骨部分切除术</v>
          </cell>
          <cell r="F3051" t="str">
            <v>区段切除参照执行。不含颌骨缺损修复</v>
          </cell>
          <cell r="G3051" t="str">
            <v>特殊材料</v>
          </cell>
          <cell r="H3051" t="str">
            <v>次</v>
          </cell>
        </row>
        <row r="3051">
          <cell r="J3051">
            <v>897</v>
          </cell>
          <cell r="K3051">
            <v>807</v>
          </cell>
          <cell r="L3051">
            <v>762</v>
          </cell>
          <cell r="M3051">
            <v>685</v>
          </cell>
          <cell r="N3051">
            <v>547</v>
          </cell>
        </row>
        <row r="3052">
          <cell r="D3052">
            <v>330605006</v>
          </cell>
          <cell r="E3052" t="str">
            <v>下颌骨半侧切除术</v>
          </cell>
          <cell r="F3052" t="str">
            <v>不含颌骨缺损修复</v>
          </cell>
          <cell r="G3052" t="str">
            <v>斜面导板、特殊材料</v>
          </cell>
          <cell r="H3052" t="str">
            <v>次</v>
          </cell>
          <cell r="I3052" t="str">
            <v>△</v>
          </cell>
          <cell r="J3052">
            <v>1087</v>
          </cell>
          <cell r="K3052">
            <v>978</v>
          </cell>
          <cell r="L3052">
            <v>923</v>
          </cell>
          <cell r="M3052">
            <v>830</v>
          </cell>
          <cell r="N3052">
            <v>664</v>
          </cell>
        </row>
        <row r="3053">
          <cell r="D3053">
            <v>330605007</v>
          </cell>
          <cell r="E3053" t="str">
            <v>下颌骨扩大切除术</v>
          </cell>
          <cell r="F3053" t="str">
            <v>大部分下颌骨或全下颌骨及邻近软组织切除分别参照执行。不含颌骨缺损修复</v>
          </cell>
          <cell r="G3053" t="str">
            <v>斜面导板、特殊材料</v>
          </cell>
          <cell r="H3053" t="str">
            <v>次</v>
          </cell>
          <cell r="I3053" t="str">
            <v>△</v>
          </cell>
          <cell r="J3053">
            <v>1359</v>
          </cell>
          <cell r="K3053">
            <v>1223</v>
          </cell>
          <cell r="L3053">
            <v>1155</v>
          </cell>
          <cell r="M3053">
            <v>1039</v>
          </cell>
          <cell r="N3053">
            <v>830</v>
          </cell>
        </row>
        <row r="3054">
          <cell r="D3054">
            <v>330605008</v>
          </cell>
          <cell r="E3054" t="str">
            <v>下颌骨缺损钛板即刻植入术</v>
          </cell>
          <cell r="F3054" t="str">
            <v>含骨断端准备、钛板植入及固定</v>
          </cell>
          <cell r="G3054" t="str">
            <v>钛板及钛钉特殊材料</v>
          </cell>
          <cell r="H3054" t="str">
            <v>次</v>
          </cell>
          <cell r="I3054" t="str">
            <v>△</v>
          </cell>
          <cell r="J3054">
            <v>1087</v>
          </cell>
          <cell r="K3054">
            <v>978</v>
          </cell>
          <cell r="L3054">
            <v>923</v>
          </cell>
          <cell r="M3054">
            <v>830</v>
          </cell>
          <cell r="N3054">
            <v>664</v>
          </cell>
        </row>
        <row r="3055">
          <cell r="D3055">
            <v>330605009</v>
          </cell>
          <cell r="E3055" t="str">
            <v>上颌骨部分切除术</v>
          </cell>
          <cell r="F3055" t="str">
            <v>含牙槽突水平以内上颌骨及其邻近软组织区域性切除</v>
          </cell>
          <cell r="G3055" t="str">
            <v>腭护板、特殊材料</v>
          </cell>
          <cell r="H3055" t="str">
            <v>次</v>
          </cell>
        </row>
        <row r="3055">
          <cell r="J3055">
            <v>1040</v>
          </cell>
          <cell r="K3055">
            <v>935</v>
          </cell>
          <cell r="L3055">
            <v>884</v>
          </cell>
          <cell r="M3055">
            <v>795</v>
          </cell>
          <cell r="N3055">
            <v>635</v>
          </cell>
        </row>
        <row r="3056">
          <cell r="D3056">
            <v>330605010</v>
          </cell>
          <cell r="E3056" t="str">
            <v>上颌骨次全切除术</v>
          </cell>
          <cell r="F3056" t="str">
            <v>含牙槽突以上至鼻棘底以下上颌骨及其邻近软组织切除与植皮。不含取皮术</v>
          </cell>
          <cell r="G3056" t="str">
            <v>腭护板、特殊材料</v>
          </cell>
          <cell r="H3056" t="str">
            <v>次</v>
          </cell>
          <cell r="I3056" t="str">
            <v>*</v>
          </cell>
          <cell r="J3056">
            <v>1401</v>
          </cell>
          <cell r="K3056">
            <v>1260</v>
          </cell>
          <cell r="L3056">
            <v>1191</v>
          </cell>
          <cell r="M3056">
            <v>1071</v>
          </cell>
          <cell r="N3056">
            <v>856</v>
          </cell>
        </row>
        <row r="3057">
          <cell r="D3057">
            <v>330605011</v>
          </cell>
          <cell r="E3057" t="str">
            <v>上颌骨全切术</v>
          </cell>
          <cell r="F3057" t="str">
            <v>含整个上颌骨及邻近软组织切除与植皮。不含取皮术</v>
          </cell>
          <cell r="G3057" t="str">
            <v>腭护板、特殊材料</v>
          </cell>
          <cell r="H3057" t="str">
            <v>次</v>
          </cell>
          <cell r="I3057" t="str">
            <v>*</v>
          </cell>
          <cell r="J3057">
            <v>1868</v>
          </cell>
          <cell r="K3057">
            <v>1681</v>
          </cell>
          <cell r="L3057">
            <v>1587</v>
          </cell>
          <cell r="M3057">
            <v>1428</v>
          </cell>
          <cell r="N3057">
            <v>1142</v>
          </cell>
        </row>
        <row r="3058">
          <cell r="D3058">
            <v>330605012</v>
          </cell>
          <cell r="E3058" t="str">
            <v>上颌骨扩大切除术</v>
          </cell>
          <cell r="F3058" t="str">
            <v>整个上颌骨及其周围邻近受侵骨组织及软组织切除与植皮。不含取皮术</v>
          </cell>
          <cell r="G3058" t="str">
            <v>腭护板、特殊材料</v>
          </cell>
          <cell r="H3058" t="str">
            <v>次</v>
          </cell>
          <cell r="I3058" t="str">
            <v>*</v>
          </cell>
          <cell r="J3058">
            <v>2178</v>
          </cell>
          <cell r="K3058">
            <v>1960</v>
          </cell>
          <cell r="L3058">
            <v>1851</v>
          </cell>
          <cell r="M3058">
            <v>1665</v>
          </cell>
          <cell r="N3058">
            <v>1331</v>
          </cell>
        </row>
        <row r="3059">
          <cell r="D3059">
            <v>330605013</v>
          </cell>
          <cell r="E3059" t="str">
            <v>颌骨良性病变切除术</v>
          </cell>
          <cell r="F3059" t="str">
            <v>上、下颌骨骨髓炎、良性肿瘤、瘤样病变及各类囊肿的切除术(含刮治术)分别参照执行。不含松质骨或骨替代物的植入</v>
          </cell>
          <cell r="G3059" t="str">
            <v>特殊材料</v>
          </cell>
          <cell r="H3059" t="str">
            <v>次</v>
          </cell>
          <cell r="I3059" t="str">
            <v>△</v>
          </cell>
          <cell r="J3059">
            <v>815</v>
          </cell>
          <cell r="K3059">
            <v>734</v>
          </cell>
          <cell r="L3059">
            <v>693</v>
          </cell>
          <cell r="M3059">
            <v>623</v>
          </cell>
          <cell r="N3059">
            <v>498</v>
          </cell>
        </row>
        <row r="3060">
          <cell r="D3060">
            <v>330605014</v>
          </cell>
          <cell r="E3060" t="str">
            <v>舌骨上淋巴清扫术</v>
          </cell>
        </row>
        <row r="3060">
          <cell r="H3060" t="str">
            <v>次</v>
          </cell>
        </row>
        <row r="3060">
          <cell r="J3060">
            <v>598</v>
          </cell>
          <cell r="K3060">
            <v>538</v>
          </cell>
          <cell r="L3060">
            <v>508</v>
          </cell>
          <cell r="M3060">
            <v>432</v>
          </cell>
          <cell r="N3060">
            <v>346</v>
          </cell>
        </row>
        <row r="3061">
          <cell r="D3061">
            <v>330605015</v>
          </cell>
          <cell r="E3061" t="str">
            <v>舌恶性肿物切除术</v>
          </cell>
          <cell r="F3061" t="str">
            <v>肿物切除及舌整复(舌部分、半舌、全舌切除术)分别参照执行。不含舌再造术</v>
          </cell>
        </row>
        <row r="3061">
          <cell r="H3061" t="str">
            <v>次</v>
          </cell>
          <cell r="I3061" t="str">
            <v>*</v>
          </cell>
          <cell r="J3061">
            <v>1245</v>
          </cell>
          <cell r="K3061">
            <v>1121</v>
          </cell>
          <cell r="L3061">
            <v>1058</v>
          </cell>
          <cell r="M3061">
            <v>952</v>
          </cell>
          <cell r="N3061">
            <v>761</v>
          </cell>
        </row>
        <row r="3062">
          <cell r="D3062">
            <v>330605016</v>
          </cell>
          <cell r="E3062" t="str">
            <v>舌根部肿瘤切除术</v>
          </cell>
          <cell r="F3062" t="str">
            <v>指舌骨上进路</v>
          </cell>
        </row>
        <row r="3062">
          <cell r="H3062" t="str">
            <v>次</v>
          </cell>
          <cell r="I3062" t="str">
            <v>*</v>
          </cell>
          <cell r="J3062">
            <v>1556</v>
          </cell>
          <cell r="K3062">
            <v>1400</v>
          </cell>
          <cell r="L3062">
            <v>1323</v>
          </cell>
          <cell r="M3062">
            <v>1190</v>
          </cell>
          <cell r="N3062">
            <v>951</v>
          </cell>
        </row>
        <row r="3063">
          <cell r="D3063">
            <v>330605017</v>
          </cell>
          <cell r="E3063" t="str">
            <v>颊部恶性肿物局部扩大切除术</v>
          </cell>
          <cell r="F3063" t="str">
            <v>含肿物切除及邻位瓣修复。不含颊部大面积缺损游离皮瓣及带蒂皮瓣修复</v>
          </cell>
        </row>
        <row r="3063">
          <cell r="H3063" t="str">
            <v>次</v>
          </cell>
          <cell r="I3063" t="str">
            <v>*</v>
          </cell>
          <cell r="J3063">
            <v>1245</v>
          </cell>
          <cell r="K3063">
            <v>1121</v>
          </cell>
          <cell r="L3063">
            <v>1058</v>
          </cell>
          <cell r="M3063">
            <v>952</v>
          </cell>
          <cell r="N3063">
            <v>761</v>
          </cell>
        </row>
        <row r="3064">
          <cell r="D3064">
            <v>330605018</v>
          </cell>
          <cell r="E3064" t="str">
            <v>口底皮样囊肿摘除术</v>
          </cell>
        </row>
        <row r="3064">
          <cell r="H3064" t="str">
            <v>次</v>
          </cell>
        </row>
        <row r="3064">
          <cell r="J3064">
            <v>598</v>
          </cell>
          <cell r="K3064">
            <v>538</v>
          </cell>
          <cell r="L3064">
            <v>508</v>
          </cell>
          <cell r="M3064">
            <v>432</v>
          </cell>
          <cell r="N3064">
            <v>346</v>
          </cell>
        </row>
        <row r="3065">
          <cell r="D3065">
            <v>330605019</v>
          </cell>
          <cell r="E3065" t="str">
            <v>口底恶性肿物局部扩大切除术</v>
          </cell>
          <cell r="F3065" t="str">
            <v>肿物切除及邻位瓣修复分别参照执行。不含口底部大面积缺损游离皮瓣及带蒂皮瓣修复</v>
          </cell>
        </row>
        <row r="3065">
          <cell r="H3065" t="str">
            <v>次</v>
          </cell>
          <cell r="I3065" t="str">
            <v>*</v>
          </cell>
          <cell r="J3065">
            <v>1556</v>
          </cell>
          <cell r="K3065">
            <v>1400</v>
          </cell>
          <cell r="L3065">
            <v>1323</v>
          </cell>
          <cell r="M3065">
            <v>1190</v>
          </cell>
          <cell r="N3065">
            <v>950</v>
          </cell>
        </row>
        <row r="3066">
          <cell r="D3066">
            <v>330605020</v>
          </cell>
          <cell r="E3066" t="str">
            <v>口腔颌面部巨大血管瘤淋巴管瘤切除术</v>
          </cell>
          <cell r="F3066" t="str">
            <v>颈面部血管瘤、淋巴瘤手术分别参照执行</v>
          </cell>
          <cell r="G3066" t="str">
            <v>特殊材料</v>
          </cell>
          <cell r="H3066" t="str">
            <v>次</v>
          </cell>
          <cell r="I3066" t="str">
            <v>△</v>
          </cell>
          <cell r="J3066">
            <v>1630</v>
          </cell>
          <cell r="K3066">
            <v>1466</v>
          </cell>
          <cell r="L3066">
            <v>1386</v>
          </cell>
          <cell r="M3066">
            <v>1247</v>
          </cell>
          <cell r="N3066">
            <v>996</v>
          </cell>
        </row>
        <row r="3067">
          <cell r="D3067">
            <v>330605021</v>
          </cell>
          <cell r="E3067" t="str">
            <v>口腔颌面颈部异物取出术</v>
          </cell>
          <cell r="F3067" t="str">
            <v>枪弹、碎屑、玻璃等异物取出分别参照执行</v>
          </cell>
          <cell r="G3067" t="str">
            <v>特殊材料</v>
          </cell>
          <cell r="H3067" t="str">
            <v>次</v>
          </cell>
        </row>
        <row r="3067">
          <cell r="J3067">
            <v>598</v>
          </cell>
          <cell r="K3067">
            <v>538</v>
          </cell>
          <cell r="L3067">
            <v>508</v>
          </cell>
          <cell r="M3067">
            <v>432</v>
          </cell>
          <cell r="N3067">
            <v>346</v>
          </cell>
        </row>
        <row r="3068">
          <cell r="D3068">
            <v>330605022</v>
          </cell>
          <cell r="E3068" t="str">
            <v>口咽部恶性肿物局部扩大切除术</v>
          </cell>
          <cell r="F3068" t="str">
            <v>肿物切除及邻位瓣修复分别参照执行。不含口咽部大面积缺损游离皮瓣及带蒂皮瓣修复</v>
          </cell>
        </row>
        <row r="3068">
          <cell r="H3068" t="str">
            <v>次</v>
          </cell>
          <cell r="I3068" t="str">
            <v>*</v>
          </cell>
          <cell r="J3068">
            <v>1868</v>
          </cell>
          <cell r="K3068">
            <v>1681</v>
          </cell>
          <cell r="L3068">
            <v>1588</v>
          </cell>
          <cell r="M3068">
            <v>1429</v>
          </cell>
          <cell r="N3068">
            <v>1143</v>
          </cell>
        </row>
        <row r="3069">
          <cell r="D3069">
            <v>330605023</v>
          </cell>
          <cell r="E3069" t="str">
            <v>腭部肿物局部扩大切除术</v>
          </cell>
          <cell r="F3069" t="str">
            <v>不含邻位瓣修复</v>
          </cell>
        </row>
        <row r="3069">
          <cell r="H3069" t="str">
            <v>次</v>
          </cell>
        </row>
        <row r="3069">
          <cell r="J3069">
            <v>448</v>
          </cell>
          <cell r="K3069">
            <v>403</v>
          </cell>
          <cell r="L3069">
            <v>381</v>
          </cell>
          <cell r="M3069">
            <v>324</v>
          </cell>
          <cell r="N3069">
            <v>259</v>
          </cell>
        </row>
        <row r="3070">
          <cell r="D3070">
            <v>330605024</v>
          </cell>
          <cell r="E3070" t="str">
            <v>髁状突肿物切除术</v>
          </cell>
          <cell r="F3070" t="str">
            <v>含肿物切除及髁突修整。不含人造关节植入</v>
          </cell>
          <cell r="G3070" t="str">
            <v>特殊材料</v>
          </cell>
          <cell r="H3070" t="str">
            <v>次</v>
          </cell>
          <cell r="I3070" t="str">
            <v>△</v>
          </cell>
          <cell r="J3070">
            <v>1087</v>
          </cell>
          <cell r="K3070">
            <v>978</v>
          </cell>
          <cell r="L3070">
            <v>923</v>
          </cell>
          <cell r="M3070">
            <v>830</v>
          </cell>
          <cell r="N3070">
            <v>664</v>
          </cell>
        </row>
        <row r="3071">
          <cell r="D3071">
            <v>330605025</v>
          </cell>
          <cell r="E3071" t="str">
            <v>颞部肿物切除术</v>
          </cell>
          <cell r="F3071" t="str">
            <v>肿物切除及邻位瓣修复分别参照执行。不含颞部大面积缺损游离皮瓣及带蒂皮瓣修复</v>
          </cell>
        </row>
        <row r="3071">
          <cell r="H3071" t="str">
            <v>次</v>
          </cell>
        </row>
        <row r="3071">
          <cell r="J3071">
            <v>710</v>
          </cell>
          <cell r="K3071">
            <v>639</v>
          </cell>
          <cell r="L3071">
            <v>604</v>
          </cell>
          <cell r="M3071">
            <v>543</v>
          </cell>
          <cell r="N3071">
            <v>434</v>
          </cell>
        </row>
        <row r="3072">
          <cell r="D3072">
            <v>330605026</v>
          </cell>
          <cell r="E3072" t="str">
            <v>颌骨骨纤维异常增殖症切除成形术</v>
          </cell>
          <cell r="F3072" t="str">
            <v>指适用于颧骨、颧弓手术。异常骨组织切除及骨及邻近软组织成形术分别参照执行</v>
          </cell>
        </row>
        <row r="3072">
          <cell r="H3072" t="str">
            <v>次</v>
          </cell>
          <cell r="I3072" t="str">
            <v>△</v>
          </cell>
          <cell r="J3072">
            <v>1087</v>
          </cell>
          <cell r="K3072">
            <v>978</v>
          </cell>
          <cell r="L3072">
            <v>924</v>
          </cell>
          <cell r="M3072">
            <v>831</v>
          </cell>
          <cell r="N3072">
            <v>664</v>
          </cell>
        </row>
        <row r="3073">
          <cell r="D3073">
            <v>330605027</v>
          </cell>
          <cell r="E3073" t="str">
            <v>腮腺浅叶肿物切除术</v>
          </cell>
          <cell r="F3073" t="str">
            <v>不含面神经修复术</v>
          </cell>
        </row>
        <row r="3073">
          <cell r="H3073" t="str">
            <v>单侧</v>
          </cell>
        </row>
        <row r="3073">
          <cell r="J3073">
            <v>747</v>
          </cell>
          <cell r="K3073">
            <v>672</v>
          </cell>
          <cell r="L3073">
            <v>635</v>
          </cell>
          <cell r="M3073">
            <v>571</v>
          </cell>
          <cell r="N3073">
            <v>456</v>
          </cell>
        </row>
        <row r="3074">
          <cell r="D3074">
            <v>330605028</v>
          </cell>
          <cell r="E3074" t="str">
            <v>腮腺全切除术</v>
          </cell>
          <cell r="F3074" t="str">
            <v>腮腺深叶肿物切除参照执行，腮腺切除及面神经解剖术分别参照执行。不含面神经修复术</v>
          </cell>
        </row>
        <row r="3074">
          <cell r="H3074" t="str">
            <v>次</v>
          </cell>
          <cell r="I3074" t="str">
            <v>升支截断复位固定加收50%△</v>
          </cell>
          <cell r="J3074">
            <v>951</v>
          </cell>
          <cell r="K3074">
            <v>856</v>
          </cell>
          <cell r="L3074">
            <v>808</v>
          </cell>
          <cell r="M3074">
            <v>728</v>
          </cell>
          <cell r="N3074">
            <v>582</v>
          </cell>
        </row>
        <row r="3075">
          <cell r="D3075">
            <v>330605029</v>
          </cell>
          <cell r="E3075" t="str">
            <v>腮腺恶性肿物扩大切除术</v>
          </cell>
          <cell r="F3075" t="str">
            <v>不含面神经修复术</v>
          </cell>
        </row>
        <row r="3075">
          <cell r="H3075" t="str">
            <v>次</v>
          </cell>
          <cell r="I3075" t="str">
            <v>*</v>
          </cell>
          <cell r="J3075">
            <v>1713</v>
          </cell>
          <cell r="K3075">
            <v>1541</v>
          </cell>
          <cell r="L3075">
            <v>1456</v>
          </cell>
          <cell r="M3075">
            <v>1310</v>
          </cell>
          <cell r="N3075">
            <v>1046</v>
          </cell>
        </row>
        <row r="3076">
          <cell r="D3076">
            <v>330605030</v>
          </cell>
          <cell r="E3076" t="str">
            <v>颌面部血管瘤瘤腔内注射术</v>
          </cell>
          <cell r="F3076" t="str">
            <v>硬化剂、治疗药物等分别参照执行</v>
          </cell>
        </row>
        <row r="3076">
          <cell r="H3076" t="str">
            <v>每部位</v>
          </cell>
        </row>
        <row r="3076">
          <cell r="J3076">
            <v>74</v>
          </cell>
          <cell r="K3076">
            <v>66</v>
          </cell>
          <cell r="L3076">
            <v>62</v>
          </cell>
          <cell r="M3076">
            <v>55</v>
          </cell>
          <cell r="N3076">
            <v>43</v>
          </cell>
        </row>
        <row r="3077">
          <cell r="D3077">
            <v>330605031</v>
          </cell>
          <cell r="E3077" t="str">
            <v>鳃裂囊肿切除术</v>
          </cell>
          <cell r="F3077" t="str">
            <v>鳃裂瘘切除术参照执行</v>
          </cell>
        </row>
        <row r="3077">
          <cell r="H3077" t="str">
            <v>次</v>
          </cell>
          <cell r="I3077" t="str">
            <v>△</v>
          </cell>
          <cell r="J3077">
            <v>822</v>
          </cell>
          <cell r="K3077">
            <v>740</v>
          </cell>
          <cell r="L3077">
            <v>699</v>
          </cell>
          <cell r="M3077">
            <v>594</v>
          </cell>
          <cell r="N3077">
            <v>475</v>
          </cell>
        </row>
        <row r="3078">
          <cell r="D3078">
            <v>330605032</v>
          </cell>
          <cell r="E3078" t="str">
            <v>涎腺导管结石取石术</v>
          </cell>
          <cell r="F3078" t="str">
            <v>颌下腺、腮腺等分别参照执行</v>
          </cell>
        </row>
        <row r="3078">
          <cell r="H3078" t="str">
            <v>次</v>
          </cell>
        </row>
        <row r="3078">
          <cell r="J3078">
            <v>119</v>
          </cell>
          <cell r="K3078">
            <v>107</v>
          </cell>
          <cell r="L3078">
            <v>101</v>
          </cell>
          <cell r="M3078">
            <v>90</v>
          </cell>
          <cell r="N3078">
            <v>71</v>
          </cell>
        </row>
        <row r="3079">
          <cell r="D3079">
            <v>330605033</v>
          </cell>
          <cell r="E3079" t="str">
            <v>颌面颈部深部肿物探查术</v>
          </cell>
          <cell r="F3079" t="str">
            <v>含活检。</v>
          </cell>
          <cell r="G3079" t="str">
            <v>特殊材料</v>
          </cell>
          <cell r="H3079" t="str">
            <v>次</v>
          </cell>
          <cell r="I3079" t="str">
            <v>肿物切除术加收100元 △</v>
          </cell>
          <cell r="J3079">
            <v>576</v>
          </cell>
          <cell r="K3079">
            <v>518</v>
          </cell>
          <cell r="L3079">
            <v>490</v>
          </cell>
          <cell r="M3079">
            <v>416</v>
          </cell>
          <cell r="N3079">
            <v>333</v>
          </cell>
        </row>
        <row r="3080">
          <cell r="D3080">
            <v>330605034</v>
          </cell>
          <cell r="E3080" t="str">
            <v>舌下腺切除术</v>
          </cell>
        </row>
        <row r="3080">
          <cell r="H3080" t="str">
            <v>次</v>
          </cell>
        </row>
        <row r="3080">
          <cell r="J3080">
            <v>523</v>
          </cell>
          <cell r="K3080">
            <v>471</v>
          </cell>
          <cell r="L3080">
            <v>445</v>
          </cell>
          <cell r="M3080">
            <v>400</v>
          </cell>
          <cell r="N3080">
            <v>319</v>
          </cell>
        </row>
        <row r="3081">
          <cell r="D3081">
            <v>330605035</v>
          </cell>
          <cell r="E3081" t="str">
            <v>舌下腺囊肿袋形术</v>
          </cell>
        </row>
        <row r="3081">
          <cell r="G3081" t="str">
            <v>填塞材料</v>
          </cell>
          <cell r="H3081" t="str">
            <v>次</v>
          </cell>
        </row>
        <row r="3081">
          <cell r="J3081">
            <v>299</v>
          </cell>
          <cell r="K3081">
            <v>269</v>
          </cell>
          <cell r="L3081">
            <v>254</v>
          </cell>
          <cell r="M3081">
            <v>228</v>
          </cell>
          <cell r="N3081">
            <v>181</v>
          </cell>
        </row>
        <row r="3082">
          <cell r="D3082">
            <v>330605036</v>
          </cell>
          <cell r="E3082" t="str">
            <v>颌下腺切除术</v>
          </cell>
        </row>
        <row r="3082">
          <cell r="H3082" t="str">
            <v>次</v>
          </cell>
        </row>
        <row r="3082">
          <cell r="J3082">
            <v>598</v>
          </cell>
          <cell r="K3082">
            <v>538</v>
          </cell>
          <cell r="L3082">
            <v>508</v>
          </cell>
          <cell r="M3082">
            <v>432</v>
          </cell>
          <cell r="N3082">
            <v>346</v>
          </cell>
        </row>
        <row r="3083">
          <cell r="D3083">
            <v>330606</v>
          </cell>
          <cell r="E3083" t="str">
            <v>口腔成形手术</v>
          </cell>
          <cell r="F3083" t="str">
            <v>含多功能腭裂开口器</v>
          </cell>
          <cell r="G3083" t="str">
            <v>特殊缝线、来复锯</v>
          </cell>
          <cell r="H3083" t="str">
            <v>/</v>
          </cell>
        </row>
        <row r="3083">
          <cell r="J3083" t="str">
            <v>/</v>
          </cell>
          <cell r="K3083" t="str">
            <v>/</v>
          </cell>
          <cell r="L3083" t="str">
            <v>/</v>
          </cell>
          <cell r="M3083" t="str">
            <v>/</v>
          </cell>
          <cell r="N3083" t="str">
            <v>/</v>
          </cell>
        </row>
        <row r="3084">
          <cell r="D3084">
            <v>330606001</v>
          </cell>
          <cell r="E3084" t="str">
            <v>系带成形术</v>
          </cell>
          <cell r="F3084" t="str">
            <v>唇或颊或舌系带成形术分别参照执行</v>
          </cell>
        </row>
        <row r="3084">
          <cell r="H3084" t="str">
            <v>次</v>
          </cell>
        </row>
        <row r="3084">
          <cell r="J3084">
            <v>179</v>
          </cell>
          <cell r="K3084">
            <v>161</v>
          </cell>
          <cell r="L3084">
            <v>152</v>
          </cell>
          <cell r="M3084">
            <v>137</v>
          </cell>
          <cell r="N3084">
            <v>109</v>
          </cell>
        </row>
        <row r="3085">
          <cell r="D3085">
            <v>330606002</v>
          </cell>
          <cell r="E3085" t="str">
            <v>巨舌畸形矫正术</v>
          </cell>
        </row>
        <row r="3085">
          <cell r="H3085" t="str">
            <v>次</v>
          </cell>
          <cell r="I3085" t="str">
            <v>△</v>
          </cell>
          <cell r="J3085">
            <v>815</v>
          </cell>
          <cell r="K3085">
            <v>733</v>
          </cell>
          <cell r="L3085">
            <v>692</v>
          </cell>
          <cell r="M3085">
            <v>622</v>
          </cell>
          <cell r="N3085">
            <v>497</v>
          </cell>
        </row>
        <row r="3086">
          <cell r="D3086">
            <v>330606003</v>
          </cell>
          <cell r="E3086" t="str">
            <v>舌再造术</v>
          </cell>
        </row>
        <row r="3086">
          <cell r="H3086" t="str">
            <v>次</v>
          </cell>
          <cell r="I3086" t="str">
            <v>*</v>
          </cell>
          <cell r="J3086">
            <v>1556</v>
          </cell>
          <cell r="K3086">
            <v>1400</v>
          </cell>
          <cell r="L3086">
            <v>1323</v>
          </cell>
          <cell r="M3086">
            <v>1190</v>
          </cell>
          <cell r="N3086">
            <v>951</v>
          </cell>
        </row>
        <row r="3087">
          <cell r="D3087">
            <v>330606004</v>
          </cell>
          <cell r="E3087" t="str">
            <v>腭弓成形术</v>
          </cell>
          <cell r="F3087" t="str">
            <v>舌腭弓或咽腭弓成形术分别参照执行</v>
          </cell>
        </row>
        <row r="3087">
          <cell r="H3087" t="str">
            <v>次</v>
          </cell>
        </row>
        <row r="3087">
          <cell r="J3087">
            <v>448</v>
          </cell>
          <cell r="K3087">
            <v>403</v>
          </cell>
          <cell r="L3087">
            <v>381</v>
          </cell>
          <cell r="M3087">
            <v>324</v>
          </cell>
          <cell r="N3087">
            <v>259</v>
          </cell>
        </row>
        <row r="3088">
          <cell r="D3088">
            <v>330606005</v>
          </cell>
          <cell r="E3088" t="str">
            <v>腭帆缩短术</v>
          </cell>
        </row>
        <row r="3088">
          <cell r="H3088" t="str">
            <v>次</v>
          </cell>
        </row>
        <row r="3088">
          <cell r="J3088">
            <v>448</v>
          </cell>
          <cell r="K3088">
            <v>403</v>
          </cell>
          <cell r="L3088">
            <v>380</v>
          </cell>
          <cell r="M3088">
            <v>342</v>
          </cell>
          <cell r="N3088">
            <v>272</v>
          </cell>
        </row>
        <row r="3089">
          <cell r="D3089">
            <v>330606006</v>
          </cell>
          <cell r="E3089" t="str">
            <v>腭咽成形术</v>
          </cell>
        </row>
        <row r="3089">
          <cell r="H3089" t="str">
            <v>次</v>
          </cell>
        </row>
        <row r="3089">
          <cell r="J3089">
            <v>448</v>
          </cell>
          <cell r="K3089">
            <v>403</v>
          </cell>
          <cell r="L3089">
            <v>381</v>
          </cell>
          <cell r="M3089">
            <v>324</v>
          </cell>
          <cell r="N3089">
            <v>259</v>
          </cell>
        </row>
        <row r="3090">
          <cell r="D3090">
            <v>330606007</v>
          </cell>
          <cell r="E3090" t="str">
            <v>悬雍垂缩短术</v>
          </cell>
        </row>
        <row r="3090">
          <cell r="H3090" t="str">
            <v>次</v>
          </cell>
        </row>
        <row r="3090">
          <cell r="J3090">
            <v>448</v>
          </cell>
          <cell r="K3090">
            <v>403</v>
          </cell>
          <cell r="L3090">
            <v>381</v>
          </cell>
          <cell r="M3090">
            <v>324</v>
          </cell>
          <cell r="N3090">
            <v>259</v>
          </cell>
        </row>
        <row r="3091">
          <cell r="D3091">
            <v>330606008</v>
          </cell>
          <cell r="E3091" t="str">
            <v>悬雍垂腭咽成形术(UPPP)</v>
          </cell>
        </row>
        <row r="3091">
          <cell r="H3091" t="str">
            <v>次</v>
          </cell>
          <cell r="I3091" t="str">
            <v>激光加收50%</v>
          </cell>
          <cell r="J3091">
            <v>897</v>
          </cell>
          <cell r="K3091">
            <v>807</v>
          </cell>
          <cell r="L3091">
            <v>762</v>
          </cell>
          <cell r="M3091">
            <v>685</v>
          </cell>
          <cell r="N3091">
            <v>547</v>
          </cell>
        </row>
        <row r="3092">
          <cell r="D3092">
            <v>330606009</v>
          </cell>
          <cell r="E3092" t="str">
            <v>唇畸形矫正术</v>
          </cell>
          <cell r="F3092" t="str">
            <v>厚唇、重唇、薄唇、唇瘢痕、唇弓不齐等分别参照执行。不含唇外翻矫正术</v>
          </cell>
          <cell r="G3092" t="str">
            <v>特殊植入材料</v>
          </cell>
          <cell r="H3092" t="str">
            <v>次</v>
          </cell>
        </row>
        <row r="3092">
          <cell r="J3092" t="str">
            <v>自主
定价</v>
          </cell>
          <cell r="K3092" t="str">
            <v>自主
定价</v>
          </cell>
          <cell r="L3092" t="str">
            <v>自主
定价</v>
          </cell>
          <cell r="M3092" t="str">
            <v>自主
定价</v>
          </cell>
          <cell r="N3092" t="str">
            <v>自主
定价</v>
          </cell>
        </row>
        <row r="3093">
          <cell r="D3093">
            <v>330606010</v>
          </cell>
          <cell r="E3093" t="str">
            <v>唇缺损修复术</v>
          </cell>
          <cell r="F3093" t="str">
            <v>部分或全唇缺损分别参照执行。不含岛状组织瓣切取移转术</v>
          </cell>
        </row>
        <row r="3093">
          <cell r="H3093" t="str">
            <v>次</v>
          </cell>
        </row>
        <row r="3093">
          <cell r="J3093" t="str">
            <v>自主
定价</v>
          </cell>
          <cell r="K3093" t="str">
            <v>自主
定价</v>
          </cell>
          <cell r="L3093" t="str">
            <v>自主
定价</v>
          </cell>
          <cell r="M3093" t="str">
            <v>自主
定价</v>
          </cell>
          <cell r="N3093" t="str">
            <v>自主
定价</v>
          </cell>
        </row>
        <row r="3094">
          <cell r="D3094">
            <v>330606011</v>
          </cell>
          <cell r="E3094" t="str">
            <v>单侧不完全唇裂修复术</v>
          </cell>
          <cell r="F3094" t="str">
            <v>唇裂修复、初期鼻畸形矫治、唇功能性修复、唇正中裂修复分别参照执行</v>
          </cell>
        </row>
        <row r="3094">
          <cell r="H3094" t="str">
            <v>次</v>
          </cell>
          <cell r="I3094" t="str">
            <v>双侧加收50%</v>
          </cell>
          <cell r="J3094">
            <v>897</v>
          </cell>
          <cell r="K3094">
            <v>807</v>
          </cell>
          <cell r="L3094">
            <v>762</v>
          </cell>
          <cell r="M3094">
            <v>685</v>
          </cell>
          <cell r="N3094">
            <v>548</v>
          </cell>
        </row>
        <row r="3095">
          <cell r="D3095">
            <v>330606012</v>
          </cell>
          <cell r="E3095" t="str">
            <v>单侧完全唇裂修复术</v>
          </cell>
          <cell r="F3095" t="str">
            <v>唇裂修复、初期鼻畸形矫治、唇功能性修复、唇正中裂修复分别参照执行。不含犁骨瓣修复术</v>
          </cell>
        </row>
        <row r="3095">
          <cell r="H3095" t="str">
            <v>次</v>
          </cell>
          <cell r="I3095" t="str">
            <v>双侧加收50%</v>
          </cell>
          <cell r="J3095">
            <v>1040</v>
          </cell>
          <cell r="K3095">
            <v>936</v>
          </cell>
          <cell r="L3095">
            <v>884</v>
          </cell>
          <cell r="M3095">
            <v>795</v>
          </cell>
          <cell r="N3095">
            <v>636</v>
          </cell>
        </row>
        <row r="3096">
          <cell r="D3096">
            <v>330606013</v>
          </cell>
          <cell r="E3096" t="str">
            <v>犁骨瓣修复术</v>
          </cell>
          <cell r="F3096" t="str">
            <v>含犁骨瓣成形及硬腭前部裂隙关闭</v>
          </cell>
        </row>
        <row r="3096">
          <cell r="H3096" t="str">
            <v>次</v>
          </cell>
        </row>
        <row r="3096">
          <cell r="J3096">
            <v>568</v>
          </cell>
          <cell r="K3096">
            <v>511</v>
          </cell>
          <cell r="L3096">
            <v>482</v>
          </cell>
          <cell r="M3096">
            <v>433</v>
          </cell>
          <cell r="N3096">
            <v>346</v>
          </cell>
        </row>
        <row r="3097">
          <cell r="D3097">
            <v>330606014</v>
          </cell>
          <cell r="E3097" t="str">
            <v>Ⅰ°腭裂兰氏修复术</v>
          </cell>
          <cell r="F3097" t="str">
            <v>悬雍垂裂、软腭裂、隐裂修复术分别参照执行</v>
          </cell>
        </row>
        <row r="3097">
          <cell r="H3097" t="str">
            <v>次</v>
          </cell>
        </row>
        <row r="3097">
          <cell r="J3097">
            <v>897</v>
          </cell>
          <cell r="K3097">
            <v>807</v>
          </cell>
          <cell r="L3097">
            <v>762</v>
          </cell>
          <cell r="M3097">
            <v>685</v>
          </cell>
          <cell r="N3097">
            <v>547</v>
          </cell>
        </row>
        <row r="3098">
          <cell r="D3098">
            <v>330606015</v>
          </cell>
          <cell r="E3098" t="str">
            <v>II°腭裂兰氏修复术</v>
          </cell>
          <cell r="F3098" t="str">
            <v>硬、软腭裂修复术分别参照执行</v>
          </cell>
        </row>
        <row r="3098">
          <cell r="H3098" t="str">
            <v>次</v>
          </cell>
        </row>
        <row r="3098">
          <cell r="J3098">
            <v>1040</v>
          </cell>
          <cell r="K3098">
            <v>935</v>
          </cell>
          <cell r="L3098">
            <v>883</v>
          </cell>
          <cell r="M3098">
            <v>794</v>
          </cell>
          <cell r="N3098">
            <v>635</v>
          </cell>
        </row>
        <row r="3099">
          <cell r="D3099">
            <v>330606016</v>
          </cell>
          <cell r="E3099" t="str">
            <v>III°腭裂兰氏修复术</v>
          </cell>
          <cell r="F3099" t="str">
            <v>单侧完全性腭裂修复术、硬腭鼻腔面犁骨瓣修复术分别参照执行</v>
          </cell>
        </row>
        <row r="3099">
          <cell r="H3099" t="str">
            <v>次</v>
          </cell>
          <cell r="I3099" t="str">
            <v>每加一侧加收50%</v>
          </cell>
          <cell r="J3099">
            <v>1300</v>
          </cell>
          <cell r="K3099">
            <v>1169</v>
          </cell>
          <cell r="L3099">
            <v>1104</v>
          </cell>
          <cell r="M3099">
            <v>993</v>
          </cell>
          <cell r="N3099">
            <v>794</v>
          </cell>
        </row>
        <row r="3100">
          <cell r="D3100">
            <v>330606017</v>
          </cell>
          <cell r="E3100" t="str">
            <v>反向双“Z”腭裂修复术</v>
          </cell>
          <cell r="F3100" t="str">
            <v>腭裂兰氏修复、软腭延长术分别参照执行</v>
          </cell>
        </row>
        <row r="3100">
          <cell r="H3100" t="str">
            <v>次</v>
          </cell>
          <cell r="I3100" t="str">
            <v>每加一侧加收50%</v>
          </cell>
          <cell r="J3100">
            <v>1300</v>
          </cell>
          <cell r="K3100">
            <v>1169</v>
          </cell>
          <cell r="L3100">
            <v>1104</v>
          </cell>
          <cell r="M3100">
            <v>993</v>
          </cell>
          <cell r="N3100">
            <v>794</v>
          </cell>
        </row>
        <row r="3101">
          <cell r="D3101">
            <v>330606018</v>
          </cell>
          <cell r="E3101" t="str">
            <v>单瓣二瓣后退腭裂修复术</v>
          </cell>
          <cell r="F3101" t="str">
            <v>腭裂兰氏修复、硬腭前部瘘修复术、软腭延长术分别参照执行</v>
          </cell>
        </row>
        <row r="3101">
          <cell r="H3101" t="str">
            <v>次</v>
          </cell>
          <cell r="I3101" t="str">
            <v>每加一侧加收50%</v>
          </cell>
          <cell r="J3101">
            <v>1170</v>
          </cell>
          <cell r="K3101">
            <v>1052</v>
          </cell>
          <cell r="L3101">
            <v>994</v>
          </cell>
          <cell r="M3101">
            <v>894</v>
          </cell>
          <cell r="N3101">
            <v>714</v>
          </cell>
        </row>
        <row r="3102">
          <cell r="D3102">
            <v>330606019</v>
          </cell>
          <cell r="E3102" t="str">
            <v>腭咽环扎腭裂修复术</v>
          </cell>
          <cell r="F3102" t="str">
            <v>腭裂兰氏修复、腭咽腔缩窄术分别参照执行。不含组织瓣切取移转术</v>
          </cell>
        </row>
        <row r="3102">
          <cell r="H3102" t="str">
            <v>次</v>
          </cell>
          <cell r="I3102" t="str">
            <v>每加一侧加收50%</v>
          </cell>
          <cell r="J3102">
            <v>1170</v>
          </cell>
          <cell r="K3102">
            <v>1052</v>
          </cell>
          <cell r="L3102">
            <v>994</v>
          </cell>
          <cell r="M3102">
            <v>894</v>
          </cell>
          <cell r="N3102">
            <v>714</v>
          </cell>
        </row>
        <row r="3103">
          <cell r="D3103">
            <v>330606020</v>
          </cell>
          <cell r="E3103" t="str">
            <v>组织瓣转移腭裂修复术</v>
          </cell>
          <cell r="F3103" t="str">
            <v>腭粘膜瓣后推、颊肌粘膜瓣转移术分别参照执行</v>
          </cell>
        </row>
        <row r="3103">
          <cell r="H3103" t="str">
            <v>次</v>
          </cell>
          <cell r="I3103" t="str">
            <v>每加一侧加收50%△</v>
          </cell>
          <cell r="J3103">
            <v>1223</v>
          </cell>
          <cell r="K3103">
            <v>1100</v>
          </cell>
          <cell r="L3103">
            <v>1039</v>
          </cell>
          <cell r="M3103">
            <v>935</v>
          </cell>
          <cell r="N3103">
            <v>747</v>
          </cell>
        </row>
        <row r="3104">
          <cell r="D3104">
            <v>330606021</v>
          </cell>
          <cell r="E3104" t="str">
            <v>腭咽肌瓣成形术</v>
          </cell>
          <cell r="F3104" t="str">
            <v>含腭咽肌瓣制备及腭咽成形。不含腭部裂隙关闭</v>
          </cell>
        </row>
        <row r="3104">
          <cell r="H3104" t="str">
            <v>次</v>
          </cell>
          <cell r="I3104" t="str">
            <v>△</v>
          </cell>
          <cell r="J3104">
            <v>1359</v>
          </cell>
          <cell r="K3104">
            <v>1223</v>
          </cell>
          <cell r="L3104">
            <v>1155</v>
          </cell>
          <cell r="M3104">
            <v>1039</v>
          </cell>
          <cell r="N3104">
            <v>830</v>
          </cell>
        </row>
        <row r="3105">
          <cell r="D3105">
            <v>330606022</v>
          </cell>
          <cell r="E3105" t="str">
            <v>咽后嵴成形术</v>
          </cell>
        </row>
        <row r="3105">
          <cell r="H3105" t="str">
            <v>次</v>
          </cell>
        </row>
        <row r="3105">
          <cell r="J3105">
            <v>520</v>
          </cell>
          <cell r="K3105">
            <v>467</v>
          </cell>
          <cell r="L3105">
            <v>441</v>
          </cell>
          <cell r="M3105">
            <v>396</v>
          </cell>
          <cell r="N3105">
            <v>316</v>
          </cell>
        </row>
        <row r="3106">
          <cell r="D3106">
            <v>330606023</v>
          </cell>
          <cell r="E3106" t="str">
            <v>咽后壁组织瓣成形术</v>
          </cell>
          <cell r="F3106" t="str">
            <v>含咽后壁瓣制备及咽后瓣成形。不含腭部裂隙关闭</v>
          </cell>
        </row>
        <row r="3106">
          <cell r="H3106" t="str">
            <v>次</v>
          </cell>
        </row>
        <row r="3106">
          <cell r="J3106">
            <v>568</v>
          </cell>
          <cell r="K3106">
            <v>511</v>
          </cell>
          <cell r="L3106">
            <v>482</v>
          </cell>
          <cell r="M3106">
            <v>433</v>
          </cell>
          <cell r="N3106">
            <v>346</v>
          </cell>
        </row>
        <row r="3107">
          <cell r="D3107">
            <v>330606024</v>
          </cell>
          <cell r="E3107" t="str">
            <v>牙槽突裂植骨成形术</v>
          </cell>
          <cell r="F3107" t="str">
            <v>牙槽突成形术，口、鼻腔前庭瘘修补术分别参照执行。不含取骨术</v>
          </cell>
          <cell r="G3107" t="str">
            <v>特殊植入材料</v>
          </cell>
          <cell r="H3107" t="str">
            <v>次</v>
          </cell>
          <cell r="I3107" t="str">
            <v>△</v>
          </cell>
          <cell r="J3107">
            <v>1087</v>
          </cell>
          <cell r="K3107">
            <v>978</v>
          </cell>
          <cell r="L3107">
            <v>923</v>
          </cell>
          <cell r="M3107">
            <v>830</v>
          </cell>
          <cell r="N3107">
            <v>664</v>
          </cell>
        </row>
        <row r="3108">
          <cell r="D3108">
            <v>330606025</v>
          </cell>
          <cell r="E3108" t="str">
            <v>齿龈成形术</v>
          </cell>
          <cell r="F3108" t="str">
            <v>游离粘膜移植、游离植皮术分别参照执行。不含游离取皮术或取游离粘膜术</v>
          </cell>
          <cell r="G3108" t="str">
            <v>各种人工材料膜</v>
          </cell>
          <cell r="H3108" t="str">
            <v>次</v>
          </cell>
        </row>
        <row r="3108">
          <cell r="J3108">
            <v>448</v>
          </cell>
          <cell r="K3108">
            <v>403</v>
          </cell>
          <cell r="L3108">
            <v>381</v>
          </cell>
          <cell r="M3108">
            <v>343</v>
          </cell>
          <cell r="N3108">
            <v>274</v>
          </cell>
        </row>
        <row r="3109">
          <cell r="D3109">
            <v>330606026</v>
          </cell>
          <cell r="E3109" t="str">
            <v>口鼻腔前庭瘘修补术</v>
          </cell>
        </row>
        <row r="3109">
          <cell r="H3109" t="str">
            <v>次</v>
          </cell>
        </row>
        <row r="3109">
          <cell r="J3109">
            <v>568</v>
          </cell>
          <cell r="K3109">
            <v>511</v>
          </cell>
          <cell r="L3109">
            <v>482</v>
          </cell>
          <cell r="M3109">
            <v>433</v>
          </cell>
          <cell r="N3109">
            <v>346</v>
          </cell>
        </row>
        <row r="3110">
          <cell r="D3110">
            <v>330606027</v>
          </cell>
          <cell r="E3110" t="str">
            <v>面横裂修复术</v>
          </cell>
          <cell r="F3110" t="str">
            <v>含局部或邻位组织瓣制备及面部裂隙关闭。面斜裂修复术参照执行</v>
          </cell>
        </row>
        <row r="3110">
          <cell r="H3110" t="str">
            <v>次</v>
          </cell>
        </row>
        <row r="3110">
          <cell r="J3110">
            <v>897</v>
          </cell>
          <cell r="K3110">
            <v>807</v>
          </cell>
          <cell r="L3110">
            <v>762</v>
          </cell>
          <cell r="M3110">
            <v>685</v>
          </cell>
          <cell r="N3110">
            <v>547</v>
          </cell>
        </row>
        <row r="3111">
          <cell r="D3111">
            <v>330606028</v>
          </cell>
          <cell r="E3111" t="str">
            <v>口腔颌面部软组织缺损局部组织瓣修复术</v>
          </cell>
          <cell r="F3111" t="str">
            <v>含局部组织瓣制备及修复。包括唇缺损修复、舌再造修复、颊缺损修复、腭缺损修复、口底缺损修复</v>
          </cell>
        </row>
        <row r="3111">
          <cell r="H3111" t="str">
            <v>次</v>
          </cell>
        </row>
        <row r="3111">
          <cell r="J3111">
            <v>852</v>
          </cell>
          <cell r="K3111">
            <v>767</v>
          </cell>
          <cell r="L3111">
            <v>724</v>
          </cell>
          <cell r="M3111">
            <v>651</v>
          </cell>
          <cell r="N3111">
            <v>520</v>
          </cell>
        </row>
        <row r="3112">
          <cell r="D3112">
            <v>330606029</v>
          </cell>
          <cell r="E3112" t="str">
            <v>口腔颌面部软组织缺损游离瓣移植修复术</v>
          </cell>
          <cell r="F3112" t="str">
            <v>含带血管游离皮瓣制备及修复。包括舌再造修复、颊缺损修复、腭缺损修复、口底缺损修复</v>
          </cell>
        </row>
        <row r="3112">
          <cell r="H3112" t="str">
            <v>次</v>
          </cell>
          <cell r="I3112" t="str">
            <v>△</v>
          </cell>
          <cell r="J3112">
            <v>1630</v>
          </cell>
          <cell r="K3112">
            <v>1466</v>
          </cell>
          <cell r="L3112">
            <v>1386</v>
          </cell>
          <cell r="M3112">
            <v>1247</v>
          </cell>
          <cell r="N3112">
            <v>996</v>
          </cell>
        </row>
        <row r="3113">
          <cell r="D3113">
            <v>330606030</v>
          </cell>
          <cell r="E3113" t="str">
            <v>口腔颌面部联合缺损带血管游离肌皮骨瓣修复修复术</v>
          </cell>
        </row>
        <row r="3113">
          <cell r="G3113" t="str">
            <v>特殊固定材料</v>
          </cell>
          <cell r="H3113" t="str">
            <v>次</v>
          </cell>
          <cell r="I3113" t="str">
            <v>显微吻合加收200元</v>
          </cell>
          <cell r="J3113">
            <v>1820</v>
          </cell>
          <cell r="K3113">
            <v>1637</v>
          </cell>
          <cell r="L3113">
            <v>1547</v>
          </cell>
          <cell r="M3113">
            <v>1392</v>
          </cell>
          <cell r="N3113">
            <v>1112</v>
          </cell>
        </row>
        <row r="3114">
          <cell r="D3114">
            <v>330606031</v>
          </cell>
          <cell r="E3114" t="str">
            <v>口腔颌面部骨缺损游离骨瓣移植修复术</v>
          </cell>
        </row>
        <row r="3114">
          <cell r="H3114" t="str">
            <v>次</v>
          </cell>
          <cell r="I3114" t="str">
            <v>△</v>
          </cell>
          <cell r="J3114">
            <v>1359</v>
          </cell>
          <cell r="K3114">
            <v>1223</v>
          </cell>
          <cell r="L3114">
            <v>1155</v>
          </cell>
          <cell r="M3114">
            <v>1039</v>
          </cell>
          <cell r="N3114">
            <v>830</v>
          </cell>
        </row>
        <row r="3115">
          <cell r="D3115">
            <v>330606032</v>
          </cell>
          <cell r="E3115" t="str">
            <v>颜面部软组织不对称局部组织瓣修复畸形矫正术</v>
          </cell>
          <cell r="F3115" t="str">
            <v>含局部组织瓣制备及转移</v>
          </cell>
        </row>
        <row r="3115">
          <cell r="H3115" t="str">
            <v>次</v>
          </cell>
        </row>
        <row r="3115">
          <cell r="J3115">
            <v>1040</v>
          </cell>
          <cell r="K3115">
            <v>936</v>
          </cell>
          <cell r="L3115">
            <v>884</v>
          </cell>
          <cell r="M3115">
            <v>795</v>
          </cell>
          <cell r="N3115">
            <v>636</v>
          </cell>
        </row>
        <row r="3116">
          <cell r="D3116">
            <v>330606033</v>
          </cell>
          <cell r="E3116" t="str">
            <v>颜面部软组织不对称带血管游离组织瓣修复畸形矫正术</v>
          </cell>
          <cell r="F3116" t="str">
            <v>含带血管游离组织瓣制备及移植</v>
          </cell>
        </row>
        <row r="3116">
          <cell r="H3116" t="str">
            <v>次</v>
          </cell>
        </row>
        <row r="3116">
          <cell r="J3116">
            <v>1560</v>
          </cell>
          <cell r="K3116">
            <v>1403</v>
          </cell>
          <cell r="L3116">
            <v>1326</v>
          </cell>
          <cell r="M3116">
            <v>1193</v>
          </cell>
          <cell r="N3116">
            <v>954</v>
          </cell>
        </row>
        <row r="3117">
          <cell r="D3117">
            <v>330606034</v>
          </cell>
          <cell r="E3117" t="str">
            <v>口腔颌面部缺损颞肌筋膜瓣修复术</v>
          </cell>
        </row>
        <row r="3117">
          <cell r="G3117" t="str">
            <v>特殊支架及固位材料</v>
          </cell>
          <cell r="H3117" t="str">
            <v>次</v>
          </cell>
          <cell r="I3117" t="str">
            <v>△</v>
          </cell>
          <cell r="J3117">
            <v>951</v>
          </cell>
          <cell r="K3117">
            <v>855</v>
          </cell>
          <cell r="L3117">
            <v>808</v>
          </cell>
          <cell r="M3117">
            <v>727</v>
          </cell>
          <cell r="N3117">
            <v>580</v>
          </cell>
        </row>
        <row r="3118">
          <cell r="D3118">
            <v>330606035</v>
          </cell>
          <cell r="E3118" t="str">
            <v>口腔颌面部软组织缺损远位皮瓣修复术</v>
          </cell>
          <cell r="F3118" t="str">
            <v>含非手术区远位皮瓣制备及转移</v>
          </cell>
        </row>
        <row r="3118">
          <cell r="H3118" t="str">
            <v>次</v>
          </cell>
          <cell r="I3118" t="str">
            <v>△</v>
          </cell>
          <cell r="J3118">
            <v>1359</v>
          </cell>
          <cell r="K3118">
            <v>1223</v>
          </cell>
          <cell r="L3118">
            <v>1155</v>
          </cell>
          <cell r="M3118">
            <v>1039</v>
          </cell>
          <cell r="N3118">
            <v>830</v>
          </cell>
        </row>
        <row r="3119">
          <cell r="D3119">
            <v>330606036</v>
          </cell>
          <cell r="E3119" t="str">
            <v>口腔颌面部软组织缺损远位肌皮瓣修复术</v>
          </cell>
          <cell r="F3119" t="str">
            <v>含非手术区远位肌皮瓣制备及转移</v>
          </cell>
        </row>
        <row r="3119">
          <cell r="H3119" t="str">
            <v>次</v>
          </cell>
          <cell r="I3119" t="str">
            <v>△</v>
          </cell>
          <cell r="J3119">
            <v>1359</v>
          </cell>
          <cell r="K3119">
            <v>1223</v>
          </cell>
          <cell r="L3119">
            <v>1155</v>
          </cell>
          <cell r="M3119">
            <v>1039</v>
          </cell>
          <cell r="N3119">
            <v>830</v>
          </cell>
        </row>
        <row r="3120">
          <cell r="D3120">
            <v>330606037</v>
          </cell>
          <cell r="E3120" t="str">
            <v>带蒂皮瓣二期断蒂术</v>
          </cell>
          <cell r="F3120" t="str">
            <v>含皮瓣断蒂及创面关闭成形</v>
          </cell>
        </row>
        <row r="3120">
          <cell r="H3120" t="str">
            <v>次</v>
          </cell>
        </row>
        <row r="3120">
          <cell r="J3120">
            <v>448</v>
          </cell>
          <cell r="K3120">
            <v>403</v>
          </cell>
          <cell r="L3120">
            <v>381</v>
          </cell>
          <cell r="M3120">
            <v>342</v>
          </cell>
          <cell r="N3120">
            <v>273</v>
          </cell>
        </row>
        <row r="3121">
          <cell r="D3121">
            <v>330606038</v>
          </cell>
          <cell r="E3121" t="str">
            <v>皮瓣肌皮瓣延迟术</v>
          </cell>
          <cell r="F3121" t="str">
            <v>含皮瓣断蒂及创面关闭成形</v>
          </cell>
        </row>
        <row r="3121">
          <cell r="H3121" t="str">
            <v>次</v>
          </cell>
        </row>
        <row r="3121">
          <cell r="J3121">
            <v>448</v>
          </cell>
          <cell r="K3121">
            <v>403</v>
          </cell>
          <cell r="L3121">
            <v>381</v>
          </cell>
          <cell r="M3121">
            <v>342</v>
          </cell>
          <cell r="N3121">
            <v>272</v>
          </cell>
        </row>
        <row r="3122">
          <cell r="D3122">
            <v>330606039</v>
          </cell>
          <cell r="E3122" t="str">
            <v>腭瘘修补术</v>
          </cell>
          <cell r="F3122" t="str">
            <v>含邻位粘膜瓣制备及腭瘘修复</v>
          </cell>
          <cell r="G3122" t="str">
            <v>人工材料</v>
          </cell>
          <cell r="H3122" t="str">
            <v>次</v>
          </cell>
        </row>
        <row r="3122">
          <cell r="J3122">
            <v>448</v>
          </cell>
          <cell r="K3122">
            <v>403</v>
          </cell>
          <cell r="L3122">
            <v>380</v>
          </cell>
          <cell r="M3122">
            <v>342</v>
          </cell>
          <cell r="N3122">
            <v>272</v>
          </cell>
        </row>
        <row r="3123">
          <cell r="D3123">
            <v>330606040</v>
          </cell>
          <cell r="E3123" t="str">
            <v>经颈部茎突过长切除术</v>
          </cell>
        </row>
        <row r="3123">
          <cell r="H3123" t="str">
            <v>次</v>
          </cell>
        </row>
        <row r="3123">
          <cell r="J3123">
            <v>568</v>
          </cell>
          <cell r="K3123">
            <v>511</v>
          </cell>
          <cell r="L3123">
            <v>482</v>
          </cell>
          <cell r="M3123">
            <v>433</v>
          </cell>
          <cell r="N3123">
            <v>346</v>
          </cell>
        </row>
        <row r="3124">
          <cell r="D3124">
            <v>330606041</v>
          </cell>
          <cell r="E3124" t="str">
            <v>经口茎突过长切除术</v>
          </cell>
          <cell r="F3124" t="str">
            <v>含扁桃体切除</v>
          </cell>
        </row>
        <row r="3124">
          <cell r="H3124" t="str">
            <v>次</v>
          </cell>
        </row>
        <row r="3124">
          <cell r="J3124">
            <v>598</v>
          </cell>
          <cell r="K3124">
            <v>538</v>
          </cell>
          <cell r="L3124">
            <v>508</v>
          </cell>
          <cell r="M3124">
            <v>432</v>
          </cell>
          <cell r="N3124">
            <v>346</v>
          </cell>
        </row>
        <row r="3125">
          <cell r="D3125">
            <v>330606042</v>
          </cell>
          <cell r="E3125" t="str">
            <v>颌间挛缩松解术</v>
          </cell>
          <cell r="F3125" t="str">
            <v>含口内外软组织与骨组织粘连松解、咀嚼肌切断术、植皮术等。不含皮瓣制备</v>
          </cell>
        </row>
        <row r="3125">
          <cell r="H3125" t="str">
            <v>次</v>
          </cell>
        </row>
        <row r="3125">
          <cell r="J3125">
            <v>1040</v>
          </cell>
          <cell r="K3125">
            <v>935</v>
          </cell>
          <cell r="L3125">
            <v>883</v>
          </cell>
          <cell r="M3125">
            <v>794</v>
          </cell>
          <cell r="N3125">
            <v>635</v>
          </cell>
        </row>
        <row r="3126">
          <cell r="D3126">
            <v>330607</v>
          </cell>
          <cell r="E3126" t="str">
            <v>口腔正颌手术</v>
          </cell>
          <cell r="F3126" t="str">
            <v>含来复锯、微型骨动力系统、光导纤维</v>
          </cell>
        </row>
        <row r="3126">
          <cell r="H3126" t="str">
            <v>/</v>
          </cell>
        </row>
        <row r="3126">
          <cell r="J3126" t="str">
            <v>/</v>
          </cell>
          <cell r="K3126" t="str">
            <v>/</v>
          </cell>
          <cell r="L3126" t="str">
            <v>/</v>
          </cell>
          <cell r="M3126" t="str">
            <v>/</v>
          </cell>
          <cell r="N3126" t="str">
            <v>/</v>
          </cell>
        </row>
        <row r="3127">
          <cell r="D3127">
            <v>330607001</v>
          </cell>
          <cell r="E3127" t="str">
            <v>上颌雷弗特I型截骨术（LeFort）</v>
          </cell>
          <cell r="F3127" t="str">
            <v>上颌雷弗特（LeFort）I型分块截骨术、骨内坚固内固定术、植骨术分别参照执行。不含骨切取</v>
          </cell>
          <cell r="G3127" t="str">
            <v>特殊材料</v>
          </cell>
          <cell r="H3127" t="str">
            <v>单颌</v>
          </cell>
          <cell r="I3127" t="str">
            <v>上颌雷弗特（LeFort）分块截骨术加收20%</v>
          </cell>
          <cell r="J3127">
            <v>2178</v>
          </cell>
          <cell r="K3127">
            <v>1960</v>
          </cell>
          <cell r="L3127">
            <v>1851</v>
          </cell>
          <cell r="M3127">
            <v>1665</v>
          </cell>
          <cell r="N3127">
            <v>1331</v>
          </cell>
        </row>
        <row r="3128">
          <cell r="D3128">
            <v>330607002</v>
          </cell>
          <cell r="E3128" t="str">
            <v>上颌雷弗特II型截骨术（LeFort）</v>
          </cell>
          <cell r="F3128" t="str">
            <v>骨截开、骨内坚固内固定术、植骨术分别参照执行。不含骨切取</v>
          </cell>
          <cell r="G3128" t="str">
            <v>特殊材料</v>
          </cell>
          <cell r="H3128" t="str">
            <v>单颌</v>
          </cell>
          <cell r="I3128" t="str">
            <v>*</v>
          </cell>
          <cell r="J3128">
            <v>2801</v>
          </cell>
          <cell r="K3128">
            <v>2520</v>
          </cell>
          <cell r="L3128">
            <v>2380</v>
          </cell>
          <cell r="M3128">
            <v>2142</v>
          </cell>
          <cell r="N3128">
            <v>1712</v>
          </cell>
        </row>
        <row r="3129">
          <cell r="D3129">
            <v>330607003</v>
          </cell>
          <cell r="E3129" t="str">
            <v>上颌雷弗特III型截骨术（LeFort）</v>
          </cell>
          <cell r="F3129" t="str">
            <v>骨截开、骨内坚固内固定术、植骨术分别参照执行。不含骨切取</v>
          </cell>
          <cell r="G3129" t="str">
            <v>特殊材料</v>
          </cell>
          <cell r="H3129" t="str">
            <v>单颌</v>
          </cell>
          <cell r="I3129" t="str">
            <v>*</v>
          </cell>
          <cell r="J3129">
            <v>2801</v>
          </cell>
          <cell r="K3129">
            <v>2520</v>
          </cell>
          <cell r="L3129">
            <v>2380</v>
          </cell>
          <cell r="M3129">
            <v>2142</v>
          </cell>
          <cell r="N3129">
            <v>1712</v>
          </cell>
        </row>
        <row r="3130">
          <cell r="D3130">
            <v>330607004</v>
          </cell>
          <cell r="E3130" t="str">
            <v>上颌牙骨段截骨术</v>
          </cell>
          <cell r="F3130" t="str">
            <v>上颌前部或后部截骨术、骨内坚固内固定术、植骨术分别参照执行。不含骨切取</v>
          </cell>
          <cell r="G3130" t="str">
            <v>特殊材料</v>
          </cell>
          <cell r="H3130" t="str">
            <v>单颌</v>
          </cell>
          <cell r="I3130" t="str">
            <v>*</v>
          </cell>
          <cell r="J3130">
            <v>1556</v>
          </cell>
          <cell r="K3130">
            <v>1400</v>
          </cell>
          <cell r="L3130">
            <v>1322</v>
          </cell>
          <cell r="M3130">
            <v>1189</v>
          </cell>
          <cell r="N3130">
            <v>950</v>
          </cell>
        </row>
        <row r="3131">
          <cell r="D3131">
            <v>330607005</v>
          </cell>
          <cell r="E3131" t="str">
            <v>下颌升支截骨术</v>
          </cell>
          <cell r="F3131" t="str">
            <v>下颌升支矢状劈开截骨术、口内或口外入路下颌升支垂直截骨术、下颌升支倒L形截骨术、C形截骨术、骨内坚固内固定术分别参照执行。不含骨切取</v>
          </cell>
          <cell r="G3131" t="str">
            <v>特殊材料</v>
          </cell>
          <cell r="H3131" t="str">
            <v>单颌</v>
          </cell>
          <cell r="I3131" t="str">
            <v>△</v>
          </cell>
          <cell r="J3131">
            <v>1087</v>
          </cell>
          <cell r="K3131">
            <v>978</v>
          </cell>
          <cell r="L3131">
            <v>923</v>
          </cell>
          <cell r="M3131">
            <v>830</v>
          </cell>
          <cell r="N3131">
            <v>664</v>
          </cell>
        </row>
        <row r="3132">
          <cell r="D3132">
            <v>330607006</v>
          </cell>
          <cell r="E3132" t="str">
            <v>下颌体部截骨术</v>
          </cell>
          <cell r="F3132" t="str">
            <v>下颌体部修整术、去皮质术骨内坚固内固定术、植骨术分别参照执行。不含骨切取</v>
          </cell>
          <cell r="G3132" t="str">
            <v>特殊材料</v>
          </cell>
          <cell r="H3132" t="str">
            <v>次</v>
          </cell>
          <cell r="I3132" t="str">
            <v>△</v>
          </cell>
          <cell r="J3132">
            <v>1087</v>
          </cell>
          <cell r="K3132">
            <v>978</v>
          </cell>
          <cell r="L3132">
            <v>924</v>
          </cell>
          <cell r="M3132">
            <v>831</v>
          </cell>
          <cell r="N3132">
            <v>664</v>
          </cell>
        </row>
        <row r="3133">
          <cell r="D3133">
            <v>330607007</v>
          </cell>
          <cell r="E3133" t="str">
            <v>下颌根尖下截骨术</v>
          </cell>
          <cell r="F3133" t="str">
            <v>下颌后部根尖下截骨术、骨内坚固内固定术、植骨术分别参照执行。不含骨切取</v>
          </cell>
          <cell r="G3133" t="str">
            <v>特殊材料</v>
          </cell>
          <cell r="H3133" t="str">
            <v>次</v>
          </cell>
          <cell r="I3133" t="str">
            <v>△</v>
          </cell>
          <cell r="J3133">
            <v>1087</v>
          </cell>
          <cell r="K3133">
            <v>978</v>
          </cell>
          <cell r="L3133">
            <v>924</v>
          </cell>
          <cell r="M3133">
            <v>831</v>
          </cell>
          <cell r="N3133">
            <v>664</v>
          </cell>
        </row>
        <row r="3134">
          <cell r="D3134">
            <v>330607008</v>
          </cell>
          <cell r="E3134" t="str">
            <v>下颌下缘去骨成形术</v>
          </cell>
        </row>
        <row r="3134">
          <cell r="H3134" t="str">
            <v>次</v>
          </cell>
          <cell r="I3134" t="str">
            <v>△</v>
          </cell>
          <cell r="J3134">
            <v>815</v>
          </cell>
          <cell r="K3134">
            <v>733</v>
          </cell>
          <cell r="L3134">
            <v>692</v>
          </cell>
          <cell r="M3134">
            <v>622</v>
          </cell>
          <cell r="N3134">
            <v>497</v>
          </cell>
        </row>
        <row r="3135">
          <cell r="D3135">
            <v>330607009</v>
          </cell>
          <cell r="E3135" t="str">
            <v>下颌骨去骨皮质术</v>
          </cell>
        </row>
        <row r="3135">
          <cell r="H3135" t="str">
            <v>次</v>
          </cell>
        </row>
        <row r="3135">
          <cell r="J3135">
            <v>852</v>
          </cell>
          <cell r="K3135">
            <v>766</v>
          </cell>
          <cell r="L3135">
            <v>724</v>
          </cell>
          <cell r="M3135">
            <v>651</v>
          </cell>
          <cell r="N3135">
            <v>520</v>
          </cell>
        </row>
        <row r="3136">
          <cell r="D3136">
            <v>330607010</v>
          </cell>
          <cell r="E3136" t="str">
            <v>下颌角嚼肌肥大畸形矫正术</v>
          </cell>
          <cell r="F3136" t="str">
            <v>①下颌角的三角形去骨术或改良下颌升支矢状劈开去骨术参照执行；②嚼肌部分切除术参照执行</v>
          </cell>
        </row>
        <row r="3136">
          <cell r="H3136" t="str">
            <v>单侧</v>
          </cell>
          <cell r="I3136" t="str">
            <v>△</v>
          </cell>
          <cell r="J3136">
            <v>1087</v>
          </cell>
          <cell r="K3136">
            <v>978</v>
          </cell>
          <cell r="L3136">
            <v>924</v>
          </cell>
          <cell r="M3136">
            <v>831</v>
          </cell>
          <cell r="N3136">
            <v>664</v>
          </cell>
        </row>
        <row r="3137">
          <cell r="D3137">
            <v>330607011</v>
          </cell>
          <cell r="E3137" t="str">
            <v>水平截骨颏成形术</v>
          </cell>
          <cell r="F3137" t="str">
            <v>各种不同改良的颏部截骨术、骨内坚固内固定术、植骨术分别参照执行。不含骨切取</v>
          </cell>
          <cell r="G3137" t="str">
            <v>特殊材料</v>
          </cell>
          <cell r="H3137" t="str">
            <v>次</v>
          </cell>
        </row>
        <row r="3137">
          <cell r="J3137">
            <v>910</v>
          </cell>
          <cell r="K3137">
            <v>818</v>
          </cell>
          <cell r="L3137">
            <v>773</v>
          </cell>
          <cell r="M3137">
            <v>695</v>
          </cell>
          <cell r="N3137">
            <v>555</v>
          </cell>
        </row>
        <row r="3138">
          <cell r="D3138">
            <v>330607012</v>
          </cell>
          <cell r="E3138" t="str">
            <v>颏部截骨前徙舌骨悬吊术</v>
          </cell>
          <cell r="F3138" t="str">
            <v>颏部各种类型的截骨前徙、舌骨下肌群切断、舌骨阔筋膜悬吊术、骨内坚固内固定术、植骨术分别参照执行。不含骨切取、取阔筋膜术</v>
          </cell>
          <cell r="G3138" t="str">
            <v>特殊材料</v>
          </cell>
          <cell r="H3138" t="str">
            <v>次</v>
          </cell>
        </row>
        <row r="3138">
          <cell r="J3138">
            <v>910</v>
          </cell>
          <cell r="K3138">
            <v>818</v>
          </cell>
          <cell r="L3138">
            <v>774</v>
          </cell>
          <cell r="M3138">
            <v>696</v>
          </cell>
          <cell r="N3138">
            <v>555</v>
          </cell>
        </row>
        <row r="3139">
          <cell r="D3139">
            <v>330607013</v>
          </cell>
          <cell r="E3139" t="str">
            <v>颌骨延长骨生成术</v>
          </cell>
          <cell r="F3139" t="str">
            <v>上下颌骨各部分截骨、骨延长器置入术分别参照执行</v>
          </cell>
          <cell r="G3139" t="str">
            <v>骨延长器及其他特殊材料</v>
          </cell>
          <cell r="H3139" t="str">
            <v>每个部位</v>
          </cell>
          <cell r="I3139" t="str">
            <v>骨延长器置入后的加力加收20%</v>
          </cell>
          <cell r="J3139">
            <v>1040</v>
          </cell>
          <cell r="K3139">
            <v>935</v>
          </cell>
          <cell r="L3139">
            <v>883</v>
          </cell>
          <cell r="M3139">
            <v>794</v>
          </cell>
          <cell r="N3139">
            <v>635</v>
          </cell>
        </row>
        <row r="3140">
          <cell r="D3140">
            <v>330607014</v>
          </cell>
          <cell r="E3140" t="str">
            <v>颧骨颧弓成型术</v>
          </cell>
          <cell r="F3140" t="str">
            <v>矫正颧骨颧弓过宽或过窄畸形的截骨、骨内坚固内固定术、植骨术分别参照执行。不含骨切取</v>
          </cell>
          <cell r="G3140" t="str">
            <v>特殊材料</v>
          </cell>
          <cell r="H3140" t="str">
            <v>单侧</v>
          </cell>
        </row>
        <row r="3140">
          <cell r="J3140">
            <v>1040</v>
          </cell>
          <cell r="K3140">
            <v>935</v>
          </cell>
          <cell r="L3140">
            <v>883</v>
          </cell>
          <cell r="M3140">
            <v>794</v>
          </cell>
          <cell r="N3140">
            <v>635</v>
          </cell>
        </row>
        <row r="3141">
          <cell r="D3141">
            <v>330607015</v>
          </cell>
          <cell r="E3141" t="str">
            <v>颞下颌关节盘手术</v>
          </cell>
          <cell r="F3141" t="str">
            <v>颞下颌关节盘摘除术、颞下颌关节盘复位固定术、颞肌瓣或其他生物性材料植入修复术等分别参照执行。不含颞肌瓣制备</v>
          </cell>
          <cell r="G3141" t="str">
            <v>特殊缝线、生物性材料</v>
          </cell>
          <cell r="H3141" t="str">
            <v>单侧</v>
          </cell>
          <cell r="I3141" t="str">
            <v>△</v>
          </cell>
          <cell r="J3141">
            <v>951</v>
          </cell>
          <cell r="K3141">
            <v>855</v>
          </cell>
          <cell r="L3141">
            <v>808</v>
          </cell>
          <cell r="M3141">
            <v>727</v>
          </cell>
          <cell r="N3141">
            <v>580</v>
          </cell>
        </row>
        <row r="3142">
          <cell r="D3142">
            <v>330607016</v>
          </cell>
          <cell r="E3142" t="str">
            <v>髁状突高位切除术</v>
          </cell>
          <cell r="F3142" t="str">
            <v>髁状突高位切除术或髁状突关节面磨光术分别参照执行</v>
          </cell>
          <cell r="G3142" t="str">
            <v>特殊缝线</v>
          </cell>
          <cell r="H3142" t="str">
            <v>单侧</v>
          </cell>
        </row>
        <row r="3142">
          <cell r="J3142">
            <v>1040</v>
          </cell>
          <cell r="K3142">
            <v>935</v>
          </cell>
          <cell r="L3142">
            <v>883</v>
          </cell>
          <cell r="M3142">
            <v>794</v>
          </cell>
          <cell r="N3142">
            <v>635</v>
          </cell>
        </row>
        <row r="3143">
          <cell r="D3143">
            <v>330607017</v>
          </cell>
          <cell r="E3143" t="str">
            <v>颞下颌关节成形术</v>
          </cell>
          <cell r="F3143" t="str">
            <v>骨球截除术、喙突截除术、植骨床制备术、骨及代用品植入术分别参照执行。不含骨切取及颌间结扎术</v>
          </cell>
          <cell r="G3143" t="str">
            <v>骨代用品及特殊材料</v>
          </cell>
          <cell r="H3143" t="str">
            <v>单侧</v>
          </cell>
        </row>
        <row r="3143">
          <cell r="J3143">
            <v>897</v>
          </cell>
          <cell r="K3143">
            <v>807</v>
          </cell>
          <cell r="L3143">
            <v>762</v>
          </cell>
          <cell r="M3143">
            <v>685</v>
          </cell>
          <cell r="N3143">
            <v>547</v>
          </cell>
        </row>
        <row r="3144">
          <cell r="D3144">
            <v>330608</v>
          </cell>
          <cell r="E3144" t="str">
            <v>口腔创伤手术</v>
          </cell>
          <cell r="F3144" t="str">
            <v>含微型骨动力系统、来复锯、光导纤维</v>
          </cell>
        </row>
        <row r="3144">
          <cell r="H3144" t="str">
            <v>/</v>
          </cell>
        </row>
        <row r="3144">
          <cell r="J3144" t="str">
            <v>/</v>
          </cell>
          <cell r="K3144" t="str">
            <v>/</v>
          </cell>
          <cell r="L3144" t="str">
            <v>/</v>
          </cell>
          <cell r="M3144" t="str">
            <v>/</v>
          </cell>
          <cell r="N3144" t="str">
            <v>/</v>
          </cell>
        </row>
        <row r="3145">
          <cell r="D3145">
            <v>330608001</v>
          </cell>
          <cell r="E3145" t="str">
            <v>口腔颌面软组织清创术(大)</v>
          </cell>
          <cell r="F3145" t="str">
            <v>指伤及两个以上解剖区的多层次复合性或气管损伤的处理。浅表异物清除、创面清洗、组织处理、止血、缝合、口腔颌面软组织裂伤缝合分别参照执行。不含植皮和邻位瓣修复、牙外伤和骨折处理、神经导管吻合、器官切除</v>
          </cell>
        </row>
        <row r="3145">
          <cell r="H3145" t="str">
            <v>次</v>
          </cell>
        </row>
        <row r="3145">
          <cell r="J3145">
            <v>568</v>
          </cell>
          <cell r="K3145">
            <v>511</v>
          </cell>
          <cell r="L3145">
            <v>483</v>
          </cell>
          <cell r="M3145">
            <v>435</v>
          </cell>
          <cell r="N3145">
            <v>348</v>
          </cell>
        </row>
        <row r="3146">
          <cell r="D3146">
            <v>330608002</v>
          </cell>
          <cell r="E3146" t="str">
            <v>口腔颌面软组织清创术(中)</v>
          </cell>
          <cell r="F3146" t="str">
            <v>指伤及一到两个解剖区的皮肤、粘膜和肌肉等非器官性损伤的处理。浅表异物清除、创面清洗、组织处理、止血、缝合、口腔颌面软组织裂伤缝合分别参照执行。不含植皮和邻位瓣修复、牙外伤和骨折处理、神经导管吻合、器官切除</v>
          </cell>
        </row>
        <row r="3146">
          <cell r="H3146" t="str">
            <v>次</v>
          </cell>
        </row>
        <row r="3146">
          <cell r="J3146">
            <v>448</v>
          </cell>
          <cell r="K3146">
            <v>403</v>
          </cell>
          <cell r="L3146">
            <v>381</v>
          </cell>
          <cell r="M3146">
            <v>343</v>
          </cell>
          <cell r="N3146">
            <v>274</v>
          </cell>
        </row>
        <row r="3147">
          <cell r="D3147">
            <v>330608003</v>
          </cell>
          <cell r="E3147" t="str">
            <v>口腔颌面软组织清创术(小)</v>
          </cell>
          <cell r="F3147" t="str">
            <v>指局限于一个解剖区的表浅损伤的处理。浅表异物清除、创面清洗、组织处理、止血、缝合、口腔颌面软组织裂伤缝合分别参照执行。不含植皮和邻位瓣修复、牙外伤和骨折处理、神经导管吻合、器官切除</v>
          </cell>
        </row>
        <row r="3147">
          <cell r="H3147" t="str">
            <v>次</v>
          </cell>
        </row>
        <row r="3147">
          <cell r="J3147">
            <v>299</v>
          </cell>
          <cell r="K3147">
            <v>269</v>
          </cell>
          <cell r="L3147">
            <v>254</v>
          </cell>
          <cell r="M3147">
            <v>229</v>
          </cell>
          <cell r="N3147">
            <v>183</v>
          </cell>
        </row>
        <row r="3148">
          <cell r="D3148">
            <v>330608004</v>
          </cell>
          <cell r="E3148" t="str">
            <v>颌骨骨折单颌牙弓夹板固定术</v>
          </cell>
          <cell r="F3148" t="str">
            <v>含复位</v>
          </cell>
          <cell r="G3148" t="str">
            <v>牙弓夹板</v>
          </cell>
          <cell r="H3148" t="str">
            <v>单颌</v>
          </cell>
        </row>
        <row r="3148">
          <cell r="J3148">
            <v>373</v>
          </cell>
          <cell r="K3148">
            <v>335</v>
          </cell>
          <cell r="L3148">
            <v>317</v>
          </cell>
          <cell r="M3148">
            <v>285</v>
          </cell>
          <cell r="N3148">
            <v>226</v>
          </cell>
        </row>
        <row r="3149">
          <cell r="D3149">
            <v>330608005</v>
          </cell>
          <cell r="E3149" t="str">
            <v>颌骨骨折颌间固定术</v>
          </cell>
          <cell r="F3149" t="str">
            <v>含复位</v>
          </cell>
          <cell r="G3149" t="str">
            <v>牙弓夹板</v>
          </cell>
          <cell r="H3149" t="str">
            <v>单颌</v>
          </cell>
        </row>
        <row r="3149">
          <cell r="J3149">
            <v>598</v>
          </cell>
          <cell r="K3149">
            <v>538</v>
          </cell>
          <cell r="L3149">
            <v>508</v>
          </cell>
          <cell r="M3149">
            <v>432</v>
          </cell>
          <cell r="N3149">
            <v>346</v>
          </cell>
        </row>
        <row r="3150">
          <cell r="D3150">
            <v>330608006</v>
          </cell>
          <cell r="E3150" t="str">
            <v>颌骨骨折外固定术</v>
          </cell>
          <cell r="F3150" t="str">
            <v>①复位，颌骨骨折悬吊固定术；②颧骨、颧弓骨折分别参照执行</v>
          </cell>
          <cell r="G3150" t="str">
            <v>特殊材料、石膏头帽</v>
          </cell>
          <cell r="H3150" t="str">
            <v>单颌</v>
          </cell>
        </row>
        <row r="3150">
          <cell r="J3150">
            <v>328</v>
          </cell>
          <cell r="K3150">
            <v>295</v>
          </cell>
          <cell r="L3150">
            <v>279</v>
          </cell>
          <cell r="M3150">
            <v>251</v>
          </cell>
          <cell r="N3150">
            <v>201</v>
          </cell>
        </row>
        <row r="3151">
          <cell r="D3151">
            <v>330608007</v>
          </cell>
          <cell r="E3151" t="str">
            <v>髁状突陈旧性骨折整复术</v>
          </cell>
          <cell r="F3151" t="str">
            <v>含颌间固定。髁状突摘除或复位、内固定、升支截骨和关节成形分别参照执行</v>
          </cell>
        </row>
        <row r="3151">
          <cell r="H3151" t="str">
            <v>单侧</v>
          </cell>
          <cell r="I3151" t="str">
            <v>△</v>
          </cell>
          <cell r="J3151">
            <v>1087</v>
          </cell>
          <cell r="K3151">
            <v>978</v>
          </cell>
          <cell r="L3151">
            <v>924</v>
          </cell>
          <cell r="M3151">
            <v>831</v>
          </cell>
          <cell r="N3151">
            <v>664</v>
          </cell>
        </row>
        <row r="3152">
          <cell r="D3152">
            <v>330608008</v>
          </cell>
          <cell r="E3152" t="str">
            <v>髁状突骨折切开复位内固定术</v>
          </cell>
          <cell r="F3152" t="str">
            <v>含颌间固定</v>
          </cell>
          <cell r="G3152" t="str">
            <v>特殊材料</v>
          </cell>
          <cell r="H3152" t="str">
            <v>单侧</v>
          </cell>
          <cell r="I3152" t="str">
            <v>△</v>
          </cell>
          <cell r="J3152">
            <v>1087</v>
          </cell>
          <cell r="K3152">
            <v>978</v>
          </cell>
          <cell r="L3152">
            <v>924</v>
          </cell>
          <cell r="M3152">
            <v>831</v>
          </cell>
          <cell r="N3152">
            <v>664</v>
          </cell>
        </row>
        <row r="3153">
          <cell r="D3153">
            <v>330608009</v>
          </cell>
          <cell r="E3153" t="str">
            <v>下颌骨骨折切开复位内固定术</v>
          </cell>
          <cell r="F3153" t="str">
            <v>颌间固定、坚固内固定术分别参照执行</v>
          </cell>
          <cell r="G3153" t="str">
            <v>特殊材料</v>
          </cell>
          <cell r="H3153" t="str">
            <v>单颌</v>
          </cell>
        </row>
        <row r="3153">
          <cell r="J3153">
            <v>852</v>
          </cell>
          <cell r="K3153">
            <v>767</v>
          </cell>
          <cell r="L3153">
            <v>724</v>
          </cell>
          <cell r="M3153">
            <v>651</v>
          </cell>
          <cell r="N3153">
            <v>520</v>
          </cell>
        </row>
        <row r="3154">
          <cell r="D3154">
            <v>330608010</v>
          </cell>
          <cell r="E3154" t="str">
            <v>上颌骨骨折切开复位内固定术</v>
          </cell>
          <cell r="F3154" t="str">
            <v>含颌间固定</v>
          </cell>
          <cell r="G3154" t="str">
            <v>特殊材料</v>
          </cell>
          <cell r="H3154" t="str">
            <v>单颌</v>
          </cell>
        </row>
        <row r="3154">
          <cell r="J3154">
            <v>1300</v>
          </cell>
          <cell r="K3154">
            <v>1169</v>
          </cell>
          <cell r="L3154">
            <v>1105</v>
          </cell>
          <cell r="M3154">
            <v>994</v>
          </cell>
          <cell r="N3154">
            <v>794</v>
          </cell>
        </row>
        <row r="3155">
          <cell r="D3155">
            <v>330608011</v>
          </cell>
          <cell r="E3155" t="str">
            <v>颧骨骨折切开复位内固定术</v>
          </cell>
          <cell r="F3155" t="str">
            <v>含眶底探查和修复。颧弓骨折参照执行</v>
          </cell>
          <cell r="G3155" t="str">
            <v>特殊材料</v>
          </cell>
          <cell r="H3155" t="str">
            <v>单侧</v>
          </cell>
        </row>
        <row r="3155">
          <cell r="J3155">
            <v>1300</v>
          </cell>
          <cell r="K3155">
            <v>1169</v>
          </cell>
          <cell r="L3155">
            <v>1105</v>
          </cell>
          <cell r="M3155">
            <v>995</v>
          </cell>
          <cell r="N3155">
            <v>794</v>
          </cell>
        </row>
        <row r="3156">
          <cell r="D3156">
            <v>330608012</v>
          </cell>
          <cell r="E3156" t="str">
            <v>颧弓骨折复位术</v>
          </cell>
          <cell r="F3156" t="str">
            <v>指间接开放复位</v>
          </cell>
        </row>
        <row r="3156">
          <cell r="H3156" t="str">
            <v>单侧</v>
          </cell>
        </row>
        <row r="3156">
          <cell r="J3156">
            <v>710</v>
          </cell>
          <cell r="K3156">
            <v>638</v>
          </cell>
          <cell r="L3156">
            <v>603</v>
          </cell>
          <cell r="M3156">
            <v>542</v>
          </cell>
          <cell r="N3156">
            <v>433</v>
          </cell>
        </row>
        <row r="3157">
          <cell r="D3157">
            <v>330608013</v>
          </cell>
          <cell r="E3157" t="str">
            <v>颧骨上颌骨复合骨折切开复位内固定术</v>
          </cell>
          <cell r="F3157" t="str">
            <v>颌间固定、眶底探查和修复、颧弓骨折分别参照执行</v>
          </cell>
        </row>
        <row r="3157">
          <cell r="H3157" t="str">
            <v>单侧</v>
          </cell>
          <cell r="I3157" t="str">
            <v>双侧颧骨或颧弓骨折加收50%△</v>
          </cell>
          <cell r="J3157">
            <v>1766</v>
          </cell>
          <cell r="K3157">
            <v>1589</v>
          </cell>
          <cell r="L3157">
            <v>1501</v>
          </cell>
          <cell r="M3157">
            <v>1350</v>
          </cell>
          <cell r="N3157">
            <v>1079</v>
          </cell>
        </row>
        <row r="3158">
          <cell r="D3158">
            <v>330608014</v>
          </cell>
          <cell r="E3158" t="str">
            <v>眶鼻额区骨折整复术</v>
          </cell>
          <cell r="F3158" t="str">
            <v>含内呲韧带和泪器处理</v>
          </cell>
        </row>
        <row r="3158">
          <cell r="H3158" t="str">
            <v>次</v>
          </cell>
          <cell r="I3158" t="str">
            <v>△</v>
          </cell>
          <cell r="J3158">
            <v>1359</v>
          </cell>
          <cell r="K3158">
            <v>1223</v>
          </cell>
          <cell r="L3158">
            <v>1155</v>
          </cell>
          <cell r="M3158">
            <v>1039</v>
          </cell>
          <cell r="N3158">
            <v>830</v>
          </cell>
        </row>
        <row r="3159">
          <cell r="D3159">
            <v>330608015</v>
          </cell>
          <cell r="E3159" t="str">
            <v>颧骨陈旧性骨折截骨整复术</v>
          </cell>
          <cell r="F3159" t="str">
            <v>含眶底探查和修复</v>
          </cell>
        </row>
        <row r="3159">
          <cell r="H3159" t="str">
            <v>单侧</v>
          </cell>
          <cell r="I3159" t="str">
            <v>△</v>
          </cell>
          <cell r="J3159">
            <v>1359</v>
          </cell>
          <cell r="K3159">
            <v>1223</v>
          </cell>
          <cell r="L3159">
            <v>1155</v>
          </cell>
          <cell r="M3159">
            <v>1039</v>
          </cell>
          <cell r="N3159">
            <v>830</v>
          </cell>
        </row>
        <row r="3160">
          <cell r="D3160">
            <v>330608016</v>
          </cell>
          <cell r="E3160" t="str">
            <v>颧骨陈旧性骨折植骨矫治术</v>
          </cell>
          <cell r="F3160" t="str">
            <v>含自体植骨。不含取骨术</v>
          </cell>
        </row>
        <row r="3160">
          <cell r="H3160" t="str">
            <v>单侧</v>
          </cell>
          <cell r="I3160" t="str">
            <v>△</v>
          </cell>
          <cell r="J3160">
            <v>1630</v>
          </cell>
          <cell r="K3160">
            <v>1466</v>
          </cell>
          <cell r="L3160">
            <v>1385</v>
          </cell>
          <cell r="M3160">
            <v>1246</v>
          </cell>
          <cell r="N3160">
            <v>996</v>
          </cell>
        </row>
        <row r="3161">
          <cell r="D3161">
            <v>330608017</v>
          </cell>
          <cell r="E3161" t="str">
            <v>单颌牙弓夹板拆除术</v>
          </cell>
        </row>
        <row r="3161">
          <cell r="H3161" t="str">
            <v>单颌</v>
          </cell>
        </row>
        <row r="3161">
          <cell r="J3161">
            <v>74</v>
          </cell>
          <cell r="K3161">
            <v>66</v>
          </cell>
          <cell r="L3161">
            <v>63</v>
          </cell>
          <cell r="M3161">
            <v>56</v>
          </cell>
          <cell r="N3161">
            <v>44</v>
          </cell>
        </row>
        <row r="3162">
          <cell r="D3162">
            <v>330608018</v>
          </cell>
          <cell r="E3162" t="str">
            <v>颌间固定拆除术</v>
          </cell>
        </row>
        <row r="3162">
          <cell r="H3162" t="str">
            <v>单颌</v>
          </cell>
        </row>
        <row r="3162">
          <cell r="J3162">
            <v>104</v>
          </cell>
          <cell r="K3162">
            <v>94</v>
          </cell>
          <cell r="L3162">
            <v>88</v>
          </cell>
          <cell r="M3162">
            <v>80</v>
          </cell>
          <cell r="N3162">
            <v>63</v>
          </cell>
        </row>
        <row r="3163">
          <cell r="D3163">
            <v>330608019</v>
          </cell>
          <cell r="E3163" t="str">
            <v>骨内固定植入物取出术</v>
          </cell>
        </row>
        <row r="3163">
          <cell r="H3163" t="str">
            <v>单颌</v>
          </cell>
        </row>
        <row r="3163">
          <cell r="J3163">
            <v>598</v>
          </cell>
          <cell r="K3163">
            <v>538</v>
          </cell>
          <cell r="L3163">
            <v>508</v>
          </cell>
          <cell r="M3163">
            <v>432</v>
          </cell>
          <cell r="N3163">
            <v>346</v>
          </cell>
        </row>
        <row r="3164">
          <cell r="D3164">
            <v>330608020</v>
          </cell>
          <cell r="E3164" t="str">
            <v>下颌骨缺损植骨修复术</v>
          </cell>
          <cell r="F3164" t="str">
            <v>颌间固定和邻位皮瓣修复,自体骨、异体骨、异种骨移植分别参照执行。不含小血管吻合术及骨瓣切取</v>
          </cell>
          <cell r="G3164" t="str">
            <v>供骨材料</v>
          </cell>
          <cell r="H3164" t="str">
            <v>单颌</v>
          </cell>
          <cell r="I3164" t="str">
            <v>△</v>
          </cell>
          <cell r="J3164">
            <v>1087</v>
          </cell>
          <cell r="K3164">
            <v>978</v>
          </cell>
          <cell r="L3164">
            <v>923</v>
          </cell>
          <cell r="M3164">
            <v>830</v>
          </cell>
          <cell r="N3164">
            <v>664</v>
          </cell>
        </row>
        <row r="3165">
          <cell r="D3165">
            <v>330608021</v>
          </cell>
          <cell r="E3165" t="str">
            <v>下颌骨缺损网托碎骨移植术</v>
          </cell>
          <cell r="F3165" t="str">
            <v>颌间固定和邻位皮瓣修复分别参照执行</v>
          </cell>
          <cell r="G3165" t="str">
            <v>金属网材料、供骨材料</v>
          </cell>
          <cell r="H3165" t="str">
            <v>单颌</v>
          </cell>
          <cell r="I3165" t="str">
            <v>△</v>
          </cell>
          <cell r="J3165">
            <v>1087</v>
          </cell>
          <cell r="K3165">
            <v>978</v>
          </cell>
          <cell r="L3165">
            <v>923</v>
          </cell>
          <cell r="M3165">
            <v>830</v>
          </cell>
          <cell r="N3165">
            <v>664</v>
          </cell>
        </row>
        <row r="3166">
          <cell r="D3166">
            <v>330608022</v>
          </cell>
          <cell r="E3166" t="str">
            <v>下颌骨缺损带蒂骨移植术</v>
          </cell>
          <cell r="F3166" t="str">
            <v>颌间固定和邻位皮瓣修复分别参照执行。不含取骨及制备术</v>
          </cell>
        </row>
        <row r="3166">
          <cell r="H3166" t="str">
            <v>单颌</v>
          </cell>
        </row>
        <row r="3166">
          <cell r="J3166">
            <v>1170</v>
          </cell>
          <cell r="K3166">
            <v>1052</v>
          </cell>
          <cell r="L3166">
            <v>994</v>
          </cell>
          <cell r="M3166">
            <v>894</v>
          </cell>
          <cell r="N3166">
            <v>714</v>
          </cell>
        </row>
        <row r="3167">
          <cell r="D3167">
            <v>330608023</v>
          </cell>
          <cell r="E3167" t="str">
            <v>下颌骨缺损带血管蒂游离复合瓣移植术</v>
          </cell>
          <cell r="F3167" t="str">
            <v>颌间固定和邻位皮瓣修复分别参照执行。不含组织瓣制备术</v>
          </cell>
        </row>
        <row r="3167">
          <cell r="H3167" t="str">
            <v>单颌</v>
          </cell>
          <cell r="I3167" t="str">
            <v>△</v>
          </cell>
          <cell r="J3167">
            <v>1902</v>
          </cell>
          <cell r="K3167">
            <v>1711</v>
          </cell>
          <cell r="L3167">
            <v>1616</v>
          </cell>
          <cell r="M3167">
            <v>1444</v>
          </cell>
          <cell r="N3167">
            <v>1155</v>
          </cell>
        </row>
        <row r="3168">
          <cell r="D3168">
            <v>330608024</v>
          </cell>
          <cell r="E3168" t="str">
            <v>下颌骨缺损钛板重建术</v>
          </cell>
          <cell r="F3168" t="str">
            <v>颌间固定和邻位皮瓣修复分别参照执行</v>
          </cell>
          <cell r="G3168" t="str">
            <v>重建代用品</v>
          </cell>
          <cell r="H3168" t="str">
            <v>单颌</v>
          </cell>
          <cell r="I3168" t="str">
            <v>△</v>
          </cell>
          <cell r="J3168">
            <v>1223</v>
          </cell>
          <cell r="K3168">
            <v>1100</v>
          </cell>
          <cell r="L3168">
            <v>1039</v>
          </cell>
          <cell r="M3168">
            <v>935</v>
          </cell>
          <cell r="N3168">
            <v>747</v>
          </cell>
        </row>
        <row r="3169">
          <cell r="D3169">
            <v>330608025</v>
          </cell>
          <cell r="E3169" t="str">
            <v>下颌骨陈旧性骨折整复术</v>
          </cell>
          <cell r="F3169" t="str">
            <v>含再骨折复位、局部截骨复位。颌间固定、骨间固定和邻位瓣修复分别参照执行。不含植骨及软组织缺损修复术</v>
          </cell>
        </row>
        <row r="3169">
          <cell r="H3169" t="str">
            <v>单颌</v>
          </cell>
        </row>
        <row r="3169">
          <cell r="J3169">
            <v>1170</v>
          </cell>
          <cell r="K3169">
            <v>1052</v>
          </cell>
          <cell r="L3169">
            <v>995</v>
          </cell>
          <cell r="M3169">
            <v>895</v>
          </cell>
          <cell r="N3169">
            <v>714</v>
          </cell>
        </row>
        <row r="3170">
          <cell r="D3170">
            <v>330608026</v>
          </cell>
          <cell r="E3170" t="str">
            <v>上颌骨缺损植骨修复术</v>
          </cell>
          <cell r="F3170" t="str">
            <v>颌间固定和邻位皮瓣修复，自体骨、异体骨、异种骨移植分别参照执行</v>
          </cell>
          <cell r="G3170" t="str">
            <v>供骨材料</v>
          </cell>
          <cell r="H3170" t="str">
            <v>单颌</v>
          </cell>
        </row>
        <row r="3170">
          <cell r="J3170">
            <v>1560</v>
          </cell>
          <cell r="K3170">
            <v>1403</v>
          </cell>
          <cell r="L3170">
            <v>1326</v>
          </cell>
          <cell r="M3170">
            <v>1193</v>
          </cell>
          <cell r="N3170">
            <v>954</v>
          </cell>
        </row>
        <row r="3171">
          <cell r="D3171">
            <v>330608027</v>
          </cell>
          <cell r="E3171" t="str">
            <v>上颌骨陈旧性骨折整复术</v>
          </cell>
          <cell r="F3171" t="str">
            <v>含再骨折复位（Lefort分型截骨或分块截骨复位）。包括手术复位、颌间固定骨间固定和邻位瓣修复</v>
          </cell>
        </row>
        <row r="3171">
          <cell r="H3171" t="str">
            <v>单颌</v>
          </cell>
          <cell r="I3171" t="str">
            <v>△</v>
          </cell>
          <cell r="J3171">
            <v>1359</v>
          </cell>
          <cell r="K3171">
            <v>1223</v>
          </cell>
          <cell r="L3171">
            <v>1155</v>
          </cell>
          <cell r="M3171">
            <v>1039</v>
          </cell>
          <cell r="N3171">
            <v>830</v>
          </cell>
        </row>
        <row r="3172">
          <cell r="D3172">
            <v>330608028</v>
          </cell>
          <cell r="E3172" t="str">
            <v>上颌骨缺损网托碎骨移植术</v>
          </cell>
          <cell r="F3172" t="str">
            <v>颌间固定和邻位皮瓣修复分别参照执行</v>
          </cell>
          <cell r="G3172" t="str">
            <v>金属网材料、供骨材料</v>
          </cell>
          <cell r="H3172" t="str">
            <v>单颌</v>
          </cell>
          <cell r="I3172" t="str">
            <v>△</v>
          </cell>
          <cell r="J3172">
            <v>1630</v>
          </cell>
          <cell r="K3172">
            <v>1466</v>
          </cell>
          <cell r="L3172">
            <v>1385</v>
          </cell>
          <cell r="M3172">
            <v>1246</v>
          </cell>
          <cell r="N3172">
            <v>996</v>
          </cell>
        </row>
        <row r="3173">
          <cell r="D3173">
            <v>330608029</v>
          </cell>
          <cell r="E3173" t="str">
            <v>上颌骨缺损带蒂骨移植术</v>
          </cell>
          <cell r="F3173" t="str">
            <v>颌间固定和邻位皮瓣修复分别参照执行。不含带蒂骨制取</v>
          </cell>
        </row>
        <row r="3173">
          <cell r="H3173" t="str">
            <v>单颌</v>
          </cell>
        </row>
        <row r="3173">
          <cell r="J3173">
            <v>1820</v>
          </cell>
          <cell r="K3173">
            <v>1637</v>
          </cell>
          <cell r="L3173">
            <v>1546</v>
          </cell>
          <cell r="M3173">
            <v>1391</v>
          </cell>
          <cell r="N3173">
            <v>1112</v>
          </cell>
        </row>
        <row r="3174">
          <cell r="D3174">
            <v>330609</v>
          </cell>
          <cell r="E3174" t="str">
            <v>口腔种植手术</v>
          </cell>
        </row>
        <row r="3174">
          <cell r="H3174" t="str">
            <v>/</v>
          </cell>
        </row>
        <row r="3174">
          <cell r="J3174" t="str">
            <v>/</v>
          </cell>
          <cell r="K3174" t="str">
            <v>/</v>
          </cell>
          <cell r="L3174" t="str">
            <v>/</v>
          </cell>
          <cell r="M3174" t="str">
            <v>/</v>
          </cell>
          <cell r="N3174" t="str">
            <v>/</v>
          </cell>
        </row>
        <row r="3175">
          <cell r="D3175">
            <v>330602015</v>
          </cell>
          <cell r="E3175" t="str">
            <v>上颌窦底提升术</v>
          </cell>
          <cell r="F3175" t="str">
            <v>通过手术方式，提升上颌窦粘膜，达到在上颌骨手术过程中对上颌窦粘膜的保护。所定价格涵盖方案设计、术前准备、手术入路，组织切开，取骨、植骨，上颌窦底粘膜提升，关闭缝合等手术步骤人力资源和基本物质资源消耗。</v>
          </cell>
        </row>
        <row r="3175">
          <cell r="H3175" t="str">
            <v>次</v>
          </cell>
        </row>
        <row r="3175">
          <cell r="J3175">
            <v>540</v>
          </cell>
          <cell r="K3175">
            <v>486</v>
          </cell>
          <cell r="L3175">
            <v>486</v>
          </cell>
          <cell r="M3175">
            <v>437</v>
          </cell>
          <cell r="N3175">
            <v>350</v>
          </cell>
        </row>
        <row r="3176">
          <cell r="D3176">
            <v>330604044</v>
          </cell>
          <cell r="E3176" t="str">
            <v>下齿槽神经移位术</v>
          </cell>
          <cell r="F3176" t="str">
            <v>通过手术方式，分离、移位下齿槽神经，达到在下颌骨手术过程中对下齿槽神经的保护。所定价格涵盖方案设计、术前准备、手术入路，组织切开，分离、移位下齿槽神经，关闭缝合等手术步骤人力资源和基本物资消耗。</v>
          </cell>
        </row>
        <row r="3176">
          <cell r="H3176" t="str">
            <v>次</v>
          </cell>
        </row>
        <row r="3176">
          <cell r="J3176">
            <v>369</v>
          </cell>
          <cell r="K3176">
            <v>332</v>
          </cell>
          <cell r="L3176">
            <v>332</v>
          </cell>
          <cell r="M3176">
            <v>299</v>
          </cell>
          <cell r="N3176">
            <v>239</v>
          </cell>
        </row>
        <row r="3177">
          <cell r="D3177">
            <v>330604045</v>
          </cell>
          <cell r="E3177" t="str">
            <v>骨劈开术</v>
          </cell>
          <cell r="F3177" t="str">
            <v>通过手术方式，对颌骨缺损区行骨劈开，达到治疗所需骨组织条件。所定价格涵盖方案设计、术前准备、手术入路，组织切开，骨劈开，关闭缝合等手术步骤人力资源和基本物质资源消耗。</v>
          </cell>
        </row>
        <row r="3177">
          <cell r="H3177" t="str">
            <v>次</v>
          </cell>
        </row>
        <row r="3177">
          <cell r="J3177">
            <v>378</v>
          </cell>
          <cell r="K3177">
            <v>340</v>
          </cell>
          <cell r="L3177">
            <v>340</v>
          </cell>
          <cell r="M3177">
            <v>306</v>
          </cell>
          <cell r="N3177">
            <v>245</v>
          </cell>
        </row>
        <row r="3178">
          <cell r="D3178">
            <v>330606044</v>
          </cell>
          <cell r="E3178" t="str">
            <v>游离骨移植颌骨重建术</v>
          </cell>
          <cell r="F3178" t="str">
            <v>通过制取游离骨，移植至颌面部对颌骨缺损进行修复、重建。所定价格涵盖方案设计、术前准备、手术入路，取骨、植骨、骨坚固内固定等手术步骤人力资源和基本物质资源消耗。游离骨移植颜面部重建术参照执行。</v>
          </cell>
          <cell r="G3178" t="str">
            <v>固定用钛板及钛螺钉</v>
          </cell>
          <cell r="H3178" t="str">
            <v>次</v>
          </cell>
        </row>
        <row r="3178">
          <cell r="J3178">
            <v>1521</v>
          </cell>
          <cell r="K3178">
            <v>1369</v>
          </cell>
          <cell r="L3178">
            <v>1369</v>
          </cell>
          <cell r="M3178">
            <v>1232</v>
          </cell>
          <cell r="N3178">
            <v>986</v>
          </cell>
        </row>
        <row r="3179">
          <cell r="D3179">
            <v>330606045</v>
          </cell>
          <cell r="E3179" t="str">
            <v>带血管游离骨移植颌骨重建术</v>
          </cell>
          <cell r="F3179" t="str">
            <v>通过制取带血管的游离骨瓣，移植至颌面部对颌骨缺损进行修复、重建。所定价格涵盖方案设计、术前准备、手术入路，取骨、植骨、血管吻合、骨坚固内固定等手术步骤人力资源和基本物质资源消耗。带血管游离骨移植颜面部重建术参照执行。</v>
          </cell>
          <cell r="G3179" t="str">
            <v>特殊吻合线</v>
          </cell>
          <cell r="H3179" t="str">
            <v>次</v>
          </cell>
        </row>
        <row r="3179">
          <cell r="J3179">
            <v>1431</v>
          </cell>
          <cell r="K3179">
            <v>1288</v>
          </cell>
          <cell r="L3179">
            <v>1288</v>
          </cell>
          <cell r="M3179">
            <v>1159</v>
          </cell>
          <cell r="N3179">
            <v>927</v>
          </cell>
        </row>
        <row r="3180">
          <cell r="D3180">
            <v>330604046</v>
          </cell>
          <cell r="E3180" t="str">
            <v>引导骨组织再生术</v>
          </cell>
          <cell r="F3180" t="str">
            <v>通过在软组织和骨缺损之间建立生物屏障，制造相对封闭的组织环境，填入骨替代材料，实现骨缺损修复性再生。所定价格涵盖方案设计、术前准备、手术入路，黏膜瓣切开、翻瓣、植骨、盖膜等手术步骤人力资源和基本物质资源消耗。</v>
          </cell>
          <cell r="G3180" t="str">
            <v>生物膜、骨替代材料、固定钉</v>
          </cell>
          <cell r="H3180" t="str">
            <v>次</v>
          </cell>
        </row>
        <row r="3180">
          <cell r="J3180">
            <v>369</v>
          </cell>
          <cell r="K3180">
            <v>332</v>
          </cell>
          <cell r="L3180">
            <v>332</v>
          </cell>
          <cell r="M3180">
            <v>299</v>
          </cell>
          <cell r="N3180">
            <v>239</v>
          </cell>
        </row>
        <row r="3181">
          <cell r="D3181">
            <v>330606043</v>
          </cell>
          <cell r="E3181" t="str">
            <v>颜面器官缺损种植体植入术</v>
          </cell>
          <cell r="F3181" t="str">
            <v>通过手术方式，行颜面部种植体植入，达到颜面赝复体种植修复所需的固位条件。所定价格涵盖方案设计、术前准备，备洞，种植体植入等步骤人力资源和基本物质资源消耗。包括外耳或鼻或眼缺损或颌面缺损的种植体植入。</v>
          </cell>
          <cell r="G3181" t="str">
            <v>特殊种植体</v>
          </cell>
          <cell r="H3181" t="str">
            <v>次</v>
          </cell>
        </row>
        <row r="3181">
          <cell r="J3181">
            <v>630</v>
          </cell>
          <cell r="K3181">
            <v>567</v>
          </cell>
          <cell r="L3181">
            <v>567</v>
          </cell>
          <cell r="M3181">
            <v>510</v>
          </cell>
          <cell r="N3181">
            <v>408</v>
          </cell>
        </row>
        <row r="3182">
          <cell r="D3182">
            <v>330604047</v>
          </cell>
          <cell r="E3182" t="str">
            <v>骨挤压术</v>
          </cell>
          <cell r="F3182" t="str">
            <v>通过手术方式，对颌骨骨质疏松区行骨挤压，达到治疗所需骨密度条件。所定价格涵盖方案设计、术前准备、手术入路，组织切开，骨挤压，关闭缝合等手术步骤及人力资源和基本物质资源消耗。</v>
          </cell>
        </row>
        <row r="3182">
          <cell r="H3182" t="str">
            <v>次</v>
          </cell>
        </row>
        <row r="3182">
          <cell r="J3182">
            <v>378</v>
          </cell>
          <cell r="K3182">
            <v>340</v>
          </cell>
          <cell r="L3182">
            <v>340</v>
          </cell>
          <cell r="M3182">
            <v>306</v>
          </cell>
          <cell r="N3182">
            <v>245</v>
          </cell>
        </row>
        <row r="3183">
          <cell r="D3183">
            <v>330610</v>
          </cell>
          <cell r="E3183" t="str">
            <v>扁桃体和腺样体手术</v>
          </cell>
        </row>
        <row r="3183">
          <cell r="H3183" t="str">
            <v>/</v>
          </cell>
        </row>
        <row r="3183">
          <cell r="J3183" t="str">
            <v>/</v>
          </cell>
          <cell r="K3183" t="str">
            <v>/</v>
          </cell>
          <cell r="L3183" t="str">
            <v>/</v>
          </cell>
          <cell r="M3183" t="str">
            <v>/</v>
          </cell>
          <cell r="N3183" t="str">
            <v>/</v>
          </cell>
        </row>
        <row r="3184">
          <cell r="D3184">
            <v>330610001</v>
          </cell>
          <cell r="E3184" t="str">
            <v>扁桃体切除术</v>
          </cell>
          <cell r="F3184" t="str">
            <v>残体切除、挤切分别参照执行</v>
          </cell>
        </row>
        <row r="3184">
          <cell r="H3184" t="str">
            <v>次</v>
          </cell>
        </row>
        <row r="3184">
          <cell r="J3184">
            <v>448</v>
          </cell>
          <cell r="K3184">
            <v>403</v>
          </cell>
          <cell r="L3184">
            <v>381</v>
          </cell>
          <cell r="M3184">
            <v>305</v>
          </cell>
          <cell r="N3184">
            <v>244</v>
          </cell>
        </row>
        <row r="3185">
          <cell r="D3185">
            <v>330610002</v>
          </cell>
          <cell r="E3185" t="str">
            <v>腺样体刮除术</v>
          </cell>
        </row>
        <row r="3185">
          <cell r="H3185" t="str">
            <v>次</v>
          </cell>
        </row>
        <row r="3185">
          <cell r="J3185">
            <v>568</v>
          </cell>
          <cell r="K3185">
            <v>511</v>
          </cell>
          <cell r="L3185">
            <v>483</v>
          </cell>
          <cell r="M3185">
            <v>434</v>
          </cell>
          <cell r="N3185">
            <v>347</v>
          </cell>
        </row>
        <row r="3186">
          <cell r="D3186">
            <v>330610003</v>
          </cell>
          <cell r="E3186" t="str">
            <v>舌扁桃体切除术</v>
          </cell>
        </row>
        <row r="3186">
          <cell r="H3186" t="str">
            <v>次</v>
          </cell>
        </row>
        <row r="3186">
          <cell r="J3186">
            <v>448</v>
          </cell>
          <cell r="K3186">
            <v>403</v>
          </cell>
          <cell r="L3186">
            <v>381</v>
          </cell>
          <cell r="M3186">
            <v>342</v>
          </cell>
          <cell r="N3186">
            <v>272</v>
          </cell>
        </row>
        <row r="3187">
          <cell r="D3187">
            <v>330610004</v>
          </cell>
          <cell r="E3187" t="str">
            <v>扁桃体周围脓肿切开引流术</v>
          </cell>
        </row>
        <row r="3187">
          <cell r="H3187" t="str">
            <v>次</v>
          </cell>
        </row>
        <row r="3187">
          <cell r="J3187">
            <v>299</v>
          </cell>
          <cell r="K3187">
            <v>269</v>
          </cell>
          <cell r="L3187">
            <v>254</v>
          </cell>
          <cell r="M3187">
            <v>229</v>
          </cell>
          <cell r="N3187">
            <v>183</v>
          </cell>
        </row>
        <row r="3188">
          <cell r="D3188">
            <v>330611</v>
          </cell>
          <cell r="E3188" t="str">
            <v>咽部手术</v>
          </cell>
        </row>
        <row r="3188">
          <cell r="H3188" t="str">
            <v>/</v>
          </cell>
        </row>
        <row r="3188">
          <cell r="J3188" t="str">
            <v>/</v>
          </cell>
          <cell r="K3188" t="str">
            <v>/</v>
          </cell>
          <cell r="L3188" t="str">
            <v>/</v>
          </cell>
          <cell r="M3188" t="str">
            <v>/</v>
          </cell>
          <cell r="N3188" t="str">
            <v>/</v>
          </cell>
        </row>
        <row r="3189">
          <cell r="D3189">
            <v>330611001</v>
          </cell>
          <cell r="E3189" t="str">
            <v>咽后壁脓肿切开引流术</v>
          </cell>
        </row>
        <row r="3189">
          <cell r="H3189" t="str">
            <v>次</v>
          </cell>
        </row>
        <row r="3189">
          <cell r="J3189">
            <v>598</v>
          </cell>
          <cell r="K3189">
            <v>538</v>
          </cell>
          <cell r="L3189">
            <v>508</v>
          </cell>
          <cell r="M3189">
            <v>432</v>
          </cell>
          <cell r="N3189">
            <v>346</v>
          </cell>
        </row>
        <row r="3190">
          <cell r="D3190">
            <v>330611002</v>
          </cell>
          <cell r="E3190" t="str">
            <v>经颈侧进路鼻咽肿瘤切除术</v>
          </cell>
        </row>
        <row r="3190">
          <cell r="H3190" t="str">
            <v>次</v>
          </cell>
          <cell r="I3190" t="str">
            <v>*</v>
          </cell>
          <cell r="J3190">
            <v>2024</v>
          </cell>
          <cell r="K3190">
            <v>1821</v>
          </cell>
          <cell r="L3190">
            <v>1720</v>
          </cell>
          <cell r="M3190">
            <v>1547</v>
          </cell>
          <cell r="N3190">
            <v>1236</v>
          </cell>
        </row>
        <row r="3191">
          <cell r="D3191">
            <v>330611003</v>
          </cell>
          <cell r="E3191" t="str">
            <v>经硬腭进路鼻咽肿瘤切除术</v>
          </cell>
        </row>
        <row r="3191">
          <cell r="H3191" t="str">
            <v>次</v>
          </cell>
          <cell r="I3191" t="str">
            <v>*</v>
          </cell>
          <cell r="J3191">
            <v>2178</v>
          </cell>
          <cell r="K3191">
            <v>1960</v>
          </cell>
          <cell r="L3191">
            <v>1851</v>
          </cell>
          <cell r="M3191">
            <v>1665</v>
          </cell>
          <cell r="N3191">
            <v>1331</v>
          </cell>
        </row>
        <row r="3192">
          <cell r="D3192">
            <v>330611004</v>
          </cell>
          <cell r="E3192" t="str">
            <v>经硬腭进路鼻咽狭窄闭锁切开成形术</v>
          </cell>
          <cell r="F3192" t="str">
            <v>不含其他部位取材</v>
          </cell>
        </row>
        <row r="3192">
          <cell r="H3192" t="str">
            <v>次</v>
          </cell>
          <cell r="I3192" t="str">
            <v>△</v>
          </cell>
          <cell r="J3192">
            <v>1766</v>
          </cell>
          <cell r="K3192">
            <v>1589</v>
          </cell>
          <cell r="L3192">
            <v>1501</v>
          </cell>
          <cell r="M3192">
            <v>1350</v>
          </cell>
          <cell r="N3192">
            <v>1079</v>
          </cell>
        </row>
        <row r="3193">
          <cell r="D3193">
            <v>330611005</v>
          </cell>
          <cell r="E3193" t="str">
            <v>颈侧切开下咽肿瘤切除术</v>
          </cell>
        </row>
        <row r="3193">
          <cell r="H3193" t="str">
            <v>次</v>
          </cell>
          <cell r="I3193" t="str">
            <v>下咽癌切除+游离空肠下咽修复术加收100%*</v>
          </cell>
          <cell r="J3193">
            <v>2335</v>
          </cell>
          <cell r="K3193">
            <v>2101</v>
          </cell>
          <cell r="L3193">
            <v>1985</v>
          </cell>
          <cell r="M3193">
            <v>1786</v>
          </cell>
          <cell r="N3193">
            <v>1427</v>
          </cell>
        </row>
        <row r="3194">
          <cell r="D3194">
            <v>330611006</v>
          </cell>
          <cell r="E3194" t="str">
            <v>颈外进路咽旁间隙肿物摘除术</v>
          </cell>
        </row>
        <row r="3194">
          <cell r="H3194" t="str">
            <v>次</v>
          </cell>
          <cell r="I3194" t="str">
            <v>△</v>
          </cell>
          <cell r="J3194">
            <v>1630</v>
          </cell>
          <cell r="K3194">
            <v>1467</v>
          </cell>
          <cell r="L3194">
            <v>1386</v>
          </cell>
          <cell r="M3194">
            <v>1247</v>
          </cell>
          <cell r="N3194">
            <v>997</v>
          </cell>
        </row>
        <row r="3195">
          <cell r="D3195">
            <v>330611007</v>
          </cell>
          <cell r="E3195" t="str">
            <v>颈侧径路咽食管肿瘤切除术</v>
          </cell>
        </row>
        <row r="3195">
          <cell r="H3195" t="str">
            <v>次</v>
          </cell>
        </row>
        <row r="3195">
          <cell r="J3195">
            <v>1690</v>
          </cell>
          <cell r="K3195">
            <v>1520</v>
          </cell>
          <cell r="L3195">
            <v>1436</v>
          </cell>
          <cell r="M3195">
            <v>1292</v>
          </cell>
          <cell r="N3195">
            <v>1033</v>
          </cell>
        </row>
        <row r="3196">
          <cell r="D3196">
            <v>330611008</v>
          </cell>
          <cell r="E3196" t="str">
            <v>咽瘘皮瓣修复术</v>
          </cell>
        </row>
        <row r="3196">
          <cell r="H3196" t="str">
            <v>次</v>
          </cell>
          <cell r="I3196" t="str">
            <v>△</v>
          </cell>
          <cell r="J3196">
            <v>951</v>
          </cell>
          <cell r="K3196">
            <v>855</v>
          </cell>
          <cell r="L3196">
            <v>808</v>
          </cell>
          <cell r="M3196">
            <v>727</v>
          </cell>
          <cell r="N3196">
            <v>580</v>
          </cell>
        </row>
        <row r="3197">
          <cell r="D3197">
            <v>330611009</v>
          </cell>
          <cell r="E3197" t="str">
            <v>侧颅底切除术</v>
          </cell>
        </row>
        <row r="3197">
          <cell r="H3197" t="str">
            <v>次</v>
          </cell>
          <cell r="I3197" t="str">
            <v>*</v>
          </cell>
          <cell r="J3197">
            <v>3112</v>
          </cell>
          <cell r="K3197">
            <v>2800</v>
          </cell>
          <cell r="L3197">
            <v>2645</v>
          </cell>
          <cell r="M3197">
            <v>2380</v>
          </cell>
          <cell r="N3197">
            <v>1903</v>
          </cell>
        </row>
        <row r="3198">
          <cell r="D3198">
            <v>3307</v>
          </cell>
          <cell r="E3198" t="str">
            <v>7．呼吸系统手术</v>
          </cell>
        </row>
        <row r="3198">
          <cell r="H3198" t="str">
            <v>/</v>
          </cell>
        </row>
        <row r="3198">
          <cell r="J3198" t="str">
            <v>/</v>
          </cell>
          <cell r="K3198" t="str">
            <v>/</v>
          </cell>
          <cell r="L3198" t="str">
            <v>/</v>
          </cell>
          <cell r="M3198" t="str">
            <v>/</v>
          </cell>
          <cell r="N3198" t="str">
            <v>/</v>
          </cell>
        </row>
        <row r="3199">
          <cell r="D3199">
            <v>330701</v>
          </cell>
          <cell r="E3199" t="str">
            <v>喉及气管手术</v>
          </cell>
        </row>
        <row r="3199">
          <cell r="H3199" t="str">
            <v>/</v>
          </cell>
        </row>
        <row r="3199">
          <cell r="J3199" t="str">
            <v>/</v>
          </cell>
          <cell r="K3199" t="str">
            <v>/</v>
          </cell>
          <cell r="L3199" t="str">
            <v>/</v>
          </cell>
          <cell r="M3199" t="str">
            <v>/</v>
          </cell>
          <cell r="N3199" t="str">
            <v>/</v>
          </cell>
        </row>
        <row r="3200">
          <cell r="D3200">
            <v>330701001</v>
          </cell>
          <cell r="E3200" t="str">
            <v>经直达喉镜喉肿物摘除术</v>
          </cell>
          <cell r="F3200" t="str">
            <v>活检参照执行</v>
          </cell>
        </row>
        <row r="3200">
          <cell r="H3200" t="str">
            <v>次</v>
          </cell>
          <cell r="I3200" t="str">
            <v>上咽部异物取出每次30元，下咽部及喉部异物取出每次100元。纤维喉镜加收50元</v>
          </cell>
          <cell r="J3200">
            <v>568</v>
          </cell>
          <cell r="K3200">
            <v>511</v>
          </cell>
          <cell r="L3200">
            <v>483</v>
          </cell>
          <cell r="M3200">
            <v>434</v>
          </cell>
          <cell r="N3200">
            <v>347</v>
          </cell>
        </row>
        <row r="3201">
          <cell r="D3201">
            <v>330701002</v>
          </cell>
          <cell r="E3201" t="str">
            <v>颈侧切开喉部肿瘤切除术</v>
          </cell>
        </row>
        <row r="3201">
          <cell r="H3201" t="str">
            <v>次</v>
          </cell>
          <cell r="I3201" t="str">
            <v>△</v>
          </cell>
          <cell r="J3201">
            <v>1766</v>
          </cell>
          <cell r="K3201">
            <v>1589</v>
          </cell>
          <cell r="L3201">
            <v>1501</v>
          </cell>
          <cell r="M3201">
            <v>1350</v>
          </cell>
          <cell r="N3201">
            <v>1079</v>
          </cell>
        </row>
        <row r="3202">
          <cell r="D3202">
            <v>330701003</v>
          </cell>
          <cell r="E3202" t="str">
            <v>环甲膜穿刺术</v>
          </cell>
          <cell r="F3202" t="str">
            <v>含环甲膜置管和注药</v>
          </cell>
        </row>
        <row r="3202">
          <cell r="H3202" t="str">
            <v>次</v>
          </cell>
        </row>
        <row r="3202">
          <cell r="J3202">
            <v>74</v>
          </cell>
          <cell r="K3202">
            <v>67</v>
          </cell>
          <cell r="L3202">
            <v>63</v>
          </cell>
          <cell r="M3202">
            <v>50</v>
          </cell>
          <cell r="N3202">
            <v>40</v>
          </cell>
        </row>
        <row r="3203">
          <cell r="D3203">
            <v>330701004</v>
          </cell>
          <cell r="E3203" t="str">
            <v>环甲膜切开术</v>
          </cell>
        </row>
        <row r="3203">
          <cell r="H3203" t="str">
            <v>次</v>
          </cell>
        </row>
        <row r="3203">
          <cell r="J3203">
            <v>299</v>
          </cell>
          <cell r="K3203">
            <v>269</v>
          </cell>
          <cell r="L3203">
            <v>254</v>
          </cell>
          <cell r="M3203">
            <v>228</v>
          </cell>
          <cell r="N3203">
            <v>181</v>
          </cell>
        </row>
        <row r="3204">
          <cell r="D3204">
            <v>330701005</v>
          </cell>
          <cell r="E3204" t="str">
            <v>气管切开术</v>
          </cell>
        </row>
        <row r="3204">
          <cell r="G3204" t="str">
            <v>一次性气管套管</v>
          </cell>
          <cell r="H3204" t="str">
            <v>次</v>
          </cell>
        </row>
        <row r="3204">
          <cell r="J3204">
            <v>448</v>
          </cell>
          <cell r="K3204">
            <v>403</v>
          </cell>
          <cell r="L3204">
            <v>381</v>
          </cell>
          <cell r="M3204">
            <v>305</v>
          </cell>
          <cell r="N3204">
            <v>244</v>
          </cell>
        </row>
        <row r="3205">
          <cell r="D3205">
            <v>330701006</v>
          </cell>
          <cell r="E3205" t="str">
            <v>喉全切除术</v>
          </cell>
        </row>
        <row r="3205">
          <cell r="G3205" t="str">
            <v>一次性气管套管</v>
          </cell>
          <cell r="H3205" t="str">
            <v>次</v>
          </cell>
          <cell r="I3205" t="str">
            <v>△</v>
          </cell>
          <cell r="J3205">
            <v>1630</v>
          </cell>
          <cell r="K3205">
            <v>1466</v>
          </cell>
          <cell r="L3205">
            <v>1386</v>
          </cell>
          <cell r="M3205">
            <v>1247</v>
          </cell>
          <cell r="N3205">
            <v>996</v>
          </cell>
        </row>
        <row r="3206">
          <cell r="D3206">
            <v>330701007</v>
          </cell>
          <cell r="E3206" t="str">
            <v>喉全切除术后发音管安装术</v>
          </cell>
        </row>
        <row r="3206">
          <cell r="H3206" t="str">
            <v>次</v>
          </cell>
        </row>
        <row r="3206">
          <cell r="J3206">
            <v>1300</v>
          </cell>
          <cell r="K3206">
            <v>1169</v>
          </cell>
          <cell r="L3206">
            <v>1104</v>
          </cell>
          <cell r="M3206">
            <v>993</v>
          </cell>
          <cell r="N3206">
            <v>794</v>
          </cell>
        </row>
        <row r="3207">
          <cell r="D3207">
            <v>330701008</v>
          </cell>
          <cell r="E3207" t="str">
            <v>喉功能重建术</v>
          </cell>
          <cell r="F3207" t="str">
            <v>含肌肉、会厌、舌骨瓣、咽下缩肌等局部修复手段</v>
          </cell>
        </row>
        <row r="3207">
          <cell r="H3207" t="str">
            <v>次</v>
          </cell>
          <cell r="I3207" t="str">
            <v>*</v>
          </cell>
          <cell r="J3207">
            <v>2335</v>
          </cell>
          <cell r="K3207">
            <v>2101</v>
          </cell>
          <cell r="L3207">
            <v>1985</v>
          </cell>
          <cell r="M3207">
            <v>1786</v>
          </cell>
          <cell r="N3207">
            <v>1427</v>
          </cell>
        </row>
        <row r="3208">
          <cell r="D3208">
            <v>330701009</v>
          </cell>
          <cell r="E3208" t="str">
            <v>全喉切除咽气管吻合术</v>
          </cell>
        </row>
        <row r="3208">
          <cell r="H3208" t="str">
            <v>次</v>
          </cell>
          <cell r="I3208" t="str">
            <v>*</v>
          </cell>
          <cell r="J3208">
            <v>2490</v>
          </cell>
          <cell r="K3208">
            <v>2240</v>
          </cell>
          <cell r="L3208">
            <v>2117</v>
          </cell>
          <cell r="M3208">
            <v>1905</v>
          </cell>
          <cell r="N3208">
            <v>1522</v>
          </cell>
        </row>
        <row r="3209">
          <cell r="D3209">
            <v>330701010</v>
          </cell>
          <cell r="E3209" t="str">
            <v>喉次全切除术</v>
          </cell>
          <cell r="F3209" t="str">
            <v>含切除环舌、会厌固定术</v>
          </cell>
        </row>
        <row r="3209">
          <cell r="H3209" t="str">
            <v>次</v>
          </cell>
          <cell r="I3209" t="str">
            <v>*</v>
          </cell>
          <cell r="J3209">
            <v>2024</v>
          </cell>
          <cell r="K3209">
            <v>1821</v>
          </cell>
          <cell r="L3209">
            <v>1720</v>
          </cell>
          <cell r="M3209">
            <v>1547</v>
          </cell>
          <cell r="N3209">
            <v>1236</v>
          </cell>
        </row>
        <row r="3210">
          <cell r="D3210">
            <v>330701011</v>
          </cell>
          <cell r="E3210" t="str">
            <v>3/4喉切除术及喉功能重建术</v>
          </cell>
        </row>
        <row r="3210">
          <cell r="H3210" t="str">
            <v>次</v>
          </cell>
          <cell r="I3210" t="str">
            <v>*</v>
          </cell>
          <cell r="J3210">
            <v>2178</v>
          </cell>
          <cell r="K3210">
            <v>1960</v>
          </cell>
          <cell r="L3210">
            <v>1851</v>
          </cell>
          <cell r="M3210">
            <v>1665</v>
          </cell>
          <cell r="N3210">
            <v>1331</v>
          </cell>
        </row>
        <row r="3211">
          <cell r="D3211">
            <v>330701012</v>
          </cell>
          <cell r="E3211" t="str">
            <v>垂直半喉切除术及喉功能重建术</v>
          </cell>
        </row>
        <row r="3211">
          <cell r="H3211" t="str">
            <v>次</v>
          </cell>
          <cell r="I3211" t="str">
            <v>*</v>
          </cell>
          <cell r="J3211">
            <v>1868</v>
          </cell>
          <cell r="K3211">
            <v>1681</v>
          </cell>
          <cell r="L3211">
            <v>1587</v>
          </cell>
          <cell r="M3211">
            <v>1428</v>
          </cell>
          <cell r="N3211">
            <v>1142</v>
          </cell>
        </row>
        <row r="3212">
          <cell r="D3212">
            <v>330701013</v>
          </cell>
          <cell r="E3212" t="str">
            <v>垂直超半喉切除术及喉功能重建术</v>
          </cell>
        </row>
        <row r="3212">
          <cell r="H3212" t="str">
            <v>次</v>
          </cell>
          <cell r="I3212" t="str">
            <v>*</v>
          </cell>
          <cell r="J3212">
            <v>2178</v>
          </cell>
          <cell r="K3212">
            <v>1960</v>
          </cell>
          <cell r="L3212">
            <v>1851</v>
          </cell>
          <cell r="M3212">
            <v>1665</v>
          </cell>
          <cell r="N3212">
            <v>1331</v>
          </cell>
        </row>
        <row r="3213">
          <cell r="D3213">
            <v>330701014</v>
          </cell>
          <cell r="E3213" t="str">
            <v>声门上水平喉切除术</v>
          </cell>
        </row>
        <row r="3213">
          <cell r="H3213" t="str">
            <v>次</v>
          </cell>
          <cell r="I3213" t="str">
            <v>*</v>
          </cell>
          <cell r="J3213">
            <v>1712</v>
          </cell>
          <cell r="K3213">
            <v>1540</v>
          </cell>
          <cell r="L3213">
            <v>1455</v>
          </cell>
          <cell r="M3213">
            <v>1309</v>
          </cell>
          <cell r="N3213">
            <v>1046</v>
          </cell>
        </row>
        <row r="3214">
          <cell r="D3214">
            <v>330701015</v>
          </cell>
          <cell r="E3214" t="str">
            <v>梨状窝癌切除术</v>
          </cell>
        </row>
        <row r="3214">
          <cell r="H3214" t="str">
            <v>次</v>
          </cell>
          <cell r="I3214" t="str">
            <v>*</v>
          </cell>
          <cell r="J3214">
            <v>1712</v>
          </cell>
          <cell r="K3214">
            <v>1540</v>
          </cell>
          <cell r="L3214">
            <v>1455</v>
          </cell>
          <cell r="M3214">
            <v>1309</v>
          </cell>
          <cell r="N3214">
            <v>1046</v>
          </cell>
        </row>
        <row r="3215">
          <cell r="D3215">
            <v>330701016</v>
          </cell>
          <cell r="E3215" t="str">
            <v>全喉全下咽全食管切除+全胃上提修复术</v>
          </cell>
        </row>
        <row r="3215">
          <cell r="H3215" t="str">
            <v>次</v>
          </cell>
          <cell r="I3215" t="str">
            <v>*</v>
          </cell>
          <cell r="J3215">
            <v>3112</v>
          </cell>
          <cell r="K3215">
            <v>2800</v>
          </cell>
          <cell r="L3215">
            <v>2645</v>
          </cell>
          <cell r="M3215">
            <v>2380</v>
          </cell>
          <cell r="N3215">
            <v>1903</v>
          </cell>
        </row>
        <row r="3216">
          <cell r="D3216">
            <v>330701017</v>
          </cell>
          <cell r="E3216" t="str">
            <v>全喉全下咽切除皮瓣修复术</v>
          </cell>
          <cell r="F3216" t="str">
            <v>带蒂残喉气管瓣修复下咽术参照执行</v>
          </cell>
        </row>
        <row r="3216">
          <cell r="H3216" t="str">
            <v>次</v>
          </cell>
          <cell r="I3216" t="str">
            <v>*</v>
          </cell>
          <cell r="J3216">
            <v>2801</v>
          </cell>
          <cell r="K3216">
            <v>2520</v>
          </cell>
          <cell r="L3216">
            <v>2381</v>
          </cell>
          <cell r="M3216">
            <v>2142</v>
          </cell>
          <cell r="N3216">
            <v>1712</v>
          </cell>
        </row>
        <row r="3217">
          <cell r="D3217">
            <v>330701018</v>
          </cell>
          <cell r="E3217" t="str">
            <v>喉瘢痕狭窄扩张术</v>
          </cell>
        </row>
        <row r="3217">
          <cell r="H3217" t="str">
            <v>次</v>
          </cell>
        </row>
        <row r="3217">
          <cell r="J3217">
            <v>1560</v>
          </cell>
          <cell r="K3217">
            <v>1403</v>
          </cell>
          <cell r="L3217">
            <v>1325</v>
          </cell>
          <cell r="M3217">
            <v>1192</v>
          </cell>
          <cell r="N3217">
            <v>953</v>
          </cell>
        </row>
        <row r="3218">
          <cell r="D3218">
            <v>330701019</v>
          </cell>
          <cell r="E3218" t="str">
            <v>喉狭窄经口扩张及喉模置入术</v>
          </cell>
        </row>
        <row r="3218">
          <cell r="H3218" t="str">
            <v>次</v>
          </cell>
          <cell r="I3218" t="str">
            <v>*</v>
          </cell>
          <cell r="J3218">
            <v>2024</v>
          </cell>
          <cell r="K3218">
            <v>1821</v>
          </cell>
          <cell r="L3218">
            <v>1720</v>
          </cell>
          <cell r="M3218">
            <v>1547</v>
          </cell>
          <cell r="N3218">
            <v>1236</v>
          </cell>
        </row>
        <row r="3219">
          <cell r="D3219">
            <v>330701020</v>
          </cell>
          <cell r="E3219" t="str">
            <v>喉狭窄成形及“T”型管置入术</v>
          </cell>
        </row>
        <row r="3219">
          <cell r="G3219" t="str">
            <v>植入材料</v>
          </cell>
          <cell r="H3219" t="str">
            <v>次</v>
          </cell>
          <cell r="I3219" t="str">
            <v>*</v>
          </cell>
          <cell r="J3219">
            <v>2024</v>
          </cell>
          <cell r="K3219">
            <v>1821</v>
          </cell>
          <cell r="L3219">
            <v>1720</v>
          </cell>
          <cell r="M3219">
            <v>1547</v>
          </cell>
          <cell r="N3219">
            <v>1236</v>
          </cell>
        </row>
        <row r="3220">
          <cell r="D3220">
            <v>330701021</v>
          </cell>
          <cell r="E3220" t="str">
            <v>喉部神经肌蒂移植术</v>
          </cell>
        </row>
        <row r="3220">
          <cell r="H3220" t="str">
            <v>次</v>
          </cell>
          <cell r="I3220" t="str">
            <v>*</v>
          </cell>
          <cell r="J3220">
            <v>2024</v>
          </cell>
          <cell r="K3220">
            <v>1821</v>
          </cell>
          <cell r="L3220">
            <v>1720</v>
          </cell>
          <cell r="M3220">
            <v>1547</v>
          </cell>
          <cell r="N3220">
            <v>1236</v>
          </cell>
        </row>
        <row r="3221">
          <cell r="D3221">
            <v>330701022</v>
          </cell>
          <cell r="E3221" t="str">
            <v>喉良性肿瘤切除术</v>
          </cell>
          <cell r="F3221" t="str">
            <v>咽肿瘤参照执行</v>
          </cell>
        </row>
        <row r="3221">
          <cell r="H3221" t="str">
            <v>次</v>
          </cell>
          <cell r="I3221" t="str">
            <v>经支撑喉镜加收90元 △</v>
          </cell>
          <cell r="J3221">
            <v>1223</v>
          </cell>
          <cell r="K3221">
            <v>1101</v>
          </cell>
          <cell r="L3221">
            <v>1040</v>
          </cell>
          <cell r="M3221">
            <v>935</v>
          </cell>
          <cell r="N3221">
            <v>748</v>
          </cell>
        </row>
        <row r="3222">
          <cell r="D3222">
            <v>330701023</v>
          </cell>
          <cell r="E3222" t="str">
            <v>喉裂开声带切除术</v>
          </cell>
        </row>
        <row r="3222">
          <cell r="H3222" t="str">
            <v>次</v>
          </cell>
        </row>
        <row r="3222">
          <cell r="J3222">
            <v>1170</v>
          </cell>
          <cell r="K3222">
            <v>1052</v>
          </cell>
          <cell r="L3222">
            <v>994</v>
          </cell>
          <cell r="M3222">
            <v>894</v>
          </cell>
          <cell r="N3222">
            <v>714</v>
          </cell>
        </row>
        <row r="3223">
          <cell r="D3223">
            <v>330701024</v>
          </cell>
          <cell r="E3223" t="str">
            <v>喉裂开肿瘤切除术</v>
          </cell>
        </row>
        <row r="3223">
          <cell r="H3223" t="str">
            <v>次</v>
          </cell>
          <cell r="I3223" t="str">
            <v>△</v>
          </cell>
          <cell r="J3223">
            <v>1223</v>
          </cell>
          <cell r="K3223">
            <v>1100</v>
          </cell>
          <cell r="L3223">
            <v>1040</v>
          </cell>
          <cell r="M3223">
            <v>935</v>
          </cell>
          <cell r="N3223">
            <v>747</v>
          </cell>
        </row>
        <row r="3224">
          <cell r="D3224">
            <v>330701025</v>
          </cell>
          <cell r="E3224" t="str">
            <v>经支撑喉镜激光声带肿物切除术</v>
          </cell>
          <cell r="F3224" t="str">
            <v>喉瘢痕切除术参照执行</v>
          </cell>
        </row>
        <row r="3224">
          <cell r="H3224" t="str">
            <v>次</v>
          </cell>
          <cell r="I3224" t="str">
            <v>△</v>
          </cell>
          <cell r="J3224">
            <v>1087</v>
          </cell>
          <cell r="K3224">
            <v>978</v>
          </cell>
          <cell r="L3224">
            <v>924</v>
          </cell>
          <cell r="M3224">
            <v>831</v>
          </cell>
          <cell r="N3224">
            <v>664</v>
          </cell>
        </row>
        <row r="3225">
          <cell r="D3225">
            <v>330701026</v>
          </cell>
          <cell r="E3225" t="str">
            <v>经颈侧杓状软骨切除声带外移术</v>
          </cell>
        </row>
        <row r="3225">
          <cell r="H3225" t="str">
            <v>次</v>
          </cell>
          <cell r="I3225" t="str">
            <v>△</v>
          </cell>
          <cell r="J3225">
            <v>1630</v>
          </cell>
          <cell r="K3225">
            <v>1466</v>
          </cell>
          <cell r="L3225">
            <v>1385</v>
          </cell>
          <cell r="M3225">
            <v>1246</v>
          </cell>
          <cell r="N3225">
            <v>996</v>
          </cell>
        </row>
        <row r="3226">
          <cell r="D3226">
            <v>330701027</v>
          </cell>
          <cell r="E3226" t="str">
            <v>喉气管裂开瘢痕切除喉模置入术</v>
          </cell>
        </row>
        <row r="3226">
          <cell r="H3226" t="str">
            <v>次</v>
          </cell>
          <cell r="I3226" t="str">
            <v>*</v>
          </cell>
          <cell r="J3226">
            <v>1868</v>
          </cell>
          <cell r="K3226">
            <v>1681</v>
          </cell>
          <cell r="L3226">
            <v>1587</v>
          </cell>
          <cell r="M3226">
            <v>1428</v>
          </cell>
          <cell r="N3226">
            <v>1142</v>
          </cell>
        </row>
        <row r="3227">
          <cell r="D3227">
            <v>330701028</v>
          </cell>
          <cell r="E3227" t="str">
            <v>喉气管外伤缝合成形术</v>
          </cell>
        </row>
        <row r="3227">
          <cell r="H3227" t="str">
            <v>次</v>
          </cell>
          <cell r="I3227" t="str">
            <v>△</v>
          </cell>
          <cell r="J3227">
            <v>951</v>
          </cell>
          <cell r="K3227">
            <v>855</v>
          </cell>
          <cell r="L3227">
            <v>808</v>
          </cell>
          <cell r="M3227">
            <v>727</v>
          </cell>
          <cell r="N3227">
            <v>580</v>
          </cell>
        </row>
        <row r="3228">
          <cell r="D3228">
            <v>330701029</v>
          </cell>
          <cell r="E3228" t="str">
            <v>喉气管狭窄支架成形术</v>
          </cell>
          <cell r="F3228" t="str">
            <v>不含其他部分取材</v>
          </cell>
          <cell r="G3228" t="str">
            <v>支架</v>
          </cell>
          <cell r="H3228" t="str">
            <v>次</v>
          </cell>
        </row>
        <row r="3228">
          <cell r="J3228">
            <v>1430</v>
          </cell>
          <cell r="K3228">
            <v>1286</v>
          </cell>
          <cell r="L3228">
            <v>1215</v>
          </cell>
          <cell r="M3228">
            <v>1093</v>
          </cell>
          <cell r="N3228">
            <v>874</v>
          </cell>
        </row>
        <row r="3229">
          <cell r="D3229">
            <v>330701030</v>
          </cell>
          <cell r="E3229" t="str">
            <v>声带内移术</v>
          </cell>
        </row>
        <row r="3229">
          <cell r="H3229" t="str">
            <v>次</v>
          </cell>
          <cell r="I3229" t="str">
            <v>△</v>
          </cell>
          <cell r="J3229">
            <v>1494</v>
          </cell>
          <cell r="K3229">
            <v>1344</v>
          </cell>
          <cell r="L3229">
            <v>1269</v>
          </cell>
          <cell r="M3229">
            <v>1142</v>
          </cell>
          <cell r="N3229">
            <v>912</v>
          </cell>
        </row>
        <row r="3230">
          <cell r="D3230">
            <v>330701031</v>
          </cell>
          <cell r="E3230" t="str">
            <v>甲状软骨成形术</v>
          </cell>
        </row>
        <row r="3230">
          <cell r="H3230" t="str">
            <v>次</v>
          </cell>
          <cell r="I3230" t="str">
            <v>△</v>
          </cell>
          <cell r="J3230">
            <v>1494</v>
          </cell>
          <cell r="K3230">
            <v>1344</v>
          </cell>
          <cell r="L3230">
            <v>1270</v>
          </cell>
          <cell r="M3230">
            <v>1143</v>
          </cell>
          <cell r="N3230">
            <v>914</v>
          </cell>
        </row>
        <row r="3231">
          <cell r="D3231">
            <v>330701032</v>
          </cell>
          <cell r="E3231" t="str">
            <v>环杓关节间接拨动术</v>
          </cell>
        </row>
        <row r="3231">
          <cell r="H3231" t="str">
            <v>次</v>
          </cell>
        </row>
        <row r="3231">
          <cell r="J3231">
            <v>568</v>
          </cell>
          <cell r="K3231">
            <v>511</v>
          </cell>
          <cell r="L3231">
            <v>482</v>
          </cell>
          <cell r="M3231">
            <v>433</v>
          </cell>
          <cell r="N3231">
            <v>346</v>
          </cell>
        </row>
        <row r="3232">
          <cell r="D3232">
            <v>330701033</v>
          </cell>
          <cell r="E3232" t="str">
            <v>环杓关节直接拨动术</v>
          </cell>
        </row>
        <row r="3232">
          <cell r="H3232" t="str">
            <v>次</v>
          </cell>
        </row>
        <row r="3232">
          <cell r="J3232">
            <v>568</v>
          </cell>
          <cell r="K3232">
            <v>511</v>
          </cell>
          <cell r="L3232">
            <v>482</v>
          </cell>
          <cell r="M3232">
            <v>433</v>
          </cell>
          <cell r="N3232">
            <v>346</v>
          </cell>
        </row>
        <row r="3233">
          <cell r="D3233">
            <v>330701034</v>
          </cell>
          <cell r="E3233" t="str">
            <v>环甲间距缩短术</v>
          </cell>
        </row>
        <row r="3233">
          <cell r="H3233" t="str">
            <v>次</v>
          </cell>
        </row>
        <row r="3233">
          <cell r="J3233">
            <v>780</v>
          </cell>
          <cell r="K3233">
            <v>701</v>
          </cell>
          <cell r="L3233">
            <v>662</v>
          </cell>
          <cell r="M3233">
            <v>595</v>
          </cell>
          <cell r="N3233">
            <v>476</v>
          </cell>
        </row>
        <row r="3234">
          <cell r="D3234">
            <v>330701035</v>
          </cell>
          <cell r="E3234" t="str">
            <v>环杓关节复位术</v>
          </cell>
        </row>
        <row r="3234">
          <cell r="H3234" t="str">
            <v>次</v>
          </cell>
        </row>
        <row r="3234">
          <cell r="J3234">
            <v>852</v>
          </cell>
          <cell r="K3234">
            <v>766</v>
          </cell>
          <cell r="L3234">
            <v>724</v>
          </cell>
          <cell r="M3234">
            <v>651</v>
          </cell>
          <cell r="N3234">
            <v>520</v>
          </cell>
        </row>
        <row r="3235">
          <cell r="D3235">
            <v>330701036</v>
          </cell>
          <cell r="E3235" t="str">
            <v>会厌脓肿切开引流术</v>
          </cell>
        </row>
        <row r="3235">
          <cell r="H3235" t="str">
            <v>次</v>
          </cell>
        </row>
        <row r="3235">
          <cell r="J3235">
            <v>638</v>
          </cell>
          <cell r="K3235">
            <v>574</v>
          </cell>
          <cell r="L3235">
            <v>542</v>
          </cell>
          <cell r="M3235">
            <v>488</v>
          </cell>
          <cell r="N3235">
            <v>390</v>
          </cell>
        </row>
        <row r="3236">
          <cell r="D3236">
            <v>330701037</v>
          </cell>
          <cell r="E3236" t="str">
            <v>经颈进路会厌肿物切除术</v>
          </cell>
        </row>
        <row r="3236">
          <cell r="H3236" t="str">
            <v>次</v>
          </cell>
        </row>
        <row r="3236">
          <cell r="J3236">
            <v>1430</v>
          </cell>
          <cell r="K3236">
            <v>1286</v>
          </cell>
          <cell r="L3236">
            <v>1215</v>
          </cell>
          <cell r="M3236">
            <v>1093</v>
          </cell>
          <cell r="N3236">
            <v>874</v>
          </cell>
        </row>
        <row r="3237">
          <cell r="D3237">
            <v>330701038</v>
          </cell>
          <cell r="E3237" t="str">
            <v>会厌良性肿瘤切除术</v>
          </cell>
          <cell r="F3237" t="str">
            <v>含囊肿</v>
          </cell>
        </row>
        <row r="3237">
          <cell r="H3237" t="str">
            <v>次</v>
          </cell>
        </row>
        <row r="3237">
          <cell r="J3237">
            <v>1040</v>
          </cell>
          <cell r="K3237">
            <v>936</v>
          </cell>
          <cell r="L3237">
            <v>884</v>
          </cell>
          <cell r="M3237">
            <v>795</v>
          </cell>
          <cell r="N3237">
            <v>636</v>
          </cell>
        </row>
        <row r="3238">
          <cell r="D3238">
            <v>330701039</v>
          </cell>
          <cell r="E3238" t="str">
            <v>气管支气管损伤修补术</v>
          </cell>
        </row>
        <row r="3238">
          <cell r="H3238" t="str">
            <v>次</v>
          </cell>
          <cell r="I3238" t="str">
            <v>△</v>
          </cell>
          <cell r="J3238">
            <v>1902</v>
          </cell>
          <cell r="K3238">
            <v>1711</v>
          </cell>
          <cell r="L3238">
            <v>1616</v>
          </cell>
          <cell r="M3238">
            <v>1444</v>
          </cell>
          <cell r="N3238">
            <v>1155</v>
          </cell>
        </row>
        <row r="3239">
          <cell r="D3239">
            <v>330701040</v>
          </cell>
          <cell r="E3239" t="str">
            <v>气管瘘修复术</v>
          </cell>
          <cell r="F3239" t="str">
            <v>含直接修补或其他组织材料修补。不含气管切开</v>
          </cell>
          <cell r="G3239" t="str">
            <v>特殊修补材料或缝线</v>
          </cell>
          <cell r="H3239" t="str">
            <v>次</v>
          </cell>
          <cell r="I3239" t="str">
            <v>△</v>
          </cell>
          <cell r="J3239">
            <v>1087</v>
          </cell>
          <cell r="K3239">
            <v>978</v>
          </cell>
          <cell r="L3239">
            <v>923</v>
          </cell>
          <cell r="M3239">
            <v>830</v>
          </cell>
          <cell r="N3239">
            <v>664</v>
          </cell>
        </row>
        <row r="3240">
          <cell r="D3240">
            <v>330701041</v>
          </cell>
          <cell r="E3240" t="str">
            <v>气管内肿瘤切除术</v>
          </cell>
          <cell r="F3240" t="str">
            <v>含开胸气管部分切除成形、气管环状袖状切除再吻合术。</v>
          </cell>
        </row>
        <row r="3240">
          <cell r="H3240" t="str">
            <v>次</v>
          </cell>
          <cell r="I3240" t="str">
            <v>经内镜加收500元；激光加收200元*</v>
          </cell>
          <cell r="J3240">
            <v>3891</v>
          </cell>
          <cell r="K3240">
            <v>3307</v>
          </cell>
          <cell r="L3240">
            <v>3307</v>
          </cell>
          <cell r="M3240">
            <v>2976</v>
          </cell>
          <cell r="N3240">
            <v>2380</v>
          </cell>
        </row>
        <row r="3241">
          <cell r="D3241">
            <v>330701042</v>
          </cell>
          <cell r="E3241" t="str">
            <v>气管成形术</v>
          </cell>
          <cell r="F3241" t="str">
            <v>气管隆凸成形术参照执行</v>
          </cell>
        </row>
        <row r="3241">
          <cell r="H3241" t="str">
            <v>次</v>
          </cell>
          <cell r="I3241" t="str">
            <v>*</v>
          </cell>
          <cell r="J3241">
            <v>3112</v>
          </cell>
          <cell r="K3241">
            <v>2800</v>
          </cell>
          <cell r="L3241">
            <v>2645</v>
          </cell>
          <cell r="M3241">
            <v>2380</v>
          </cell>
          <cell r="N3241">
            <v>1903</v>
          </cell>
        </row>
        <row r="3242">
          <cell r="D3242">
            <v>330701043</v>
          </cell>
          <cell r="E3242" t="str">
            <v>颈段气管食管瘘修补术</v>
          </cell>
        </row>
        <row r="3242">
          <cell r="H3242" t="str">
            <v>次</v>
          </cell>
          <cell r="I3242" t="str">
            <v>△</v>
          </cell>
          <cell r="J3242">
            <v>1902</v>
          </cell>
          <cell r="K3242">
            <v>1711</v>
          </cell>
          <cell r="L3242">
            <v>1616</v>
          </cell>
          <cell r="M3242">
            <v>1444</v>
          </cell>
          <cell r="N3242">
            <v>1155</v>
          </cell>
        </row>
        <row r="3243">
          <cell r="D3243">
            <v>330701044</v>
          </cell>
          <cell r="E3243" t="str">
            <v>颈部囊状水瘤切除术</v>
          </cell>
        </row>
        <row r="3243">
          <cell r="H3243" t="str">
            <v>次</v>
          </cell>
          <cell r="I3243" t="str">
            <v>△</v>
          </cell>
          <cell r="J3243">
            <v>1087</v>
          </cell>
          <cell r="K3243">
            <v>978</v>
          </cell>
          <cell r="L3243">
            <v>923</v>
          </cell>
          <cell r="M3243">
            <v>830</v>
          </cell>
          <cell r="N3243">
            <v>664</v>
          </cell>
        </row>
        <row r="3244">
          <cell r="D3244">
            <v>330701045</v>
          </cell>
          <cell r="E3244" t="str">
            <v>颈部气管造口再造术</v>
          </cell>
        </row>
        <row r="3244">
          <cell r="H3244" t="str">
            <v>次</v>
          </cell>
        </row>
        <row r="3244">
          <cell r="J3244">
            <v>1300</v>
          </cell>
          <cell r="K3244">
            <v>1169</v>
          </cell>
          <cell r="L3244">
            <v>1105</v>
          </cell>
          <cell r="M3244">
            <v>994</v>
          </cell>
          <cell r="N3244">
            <v>794</v>
          </cell>
        </row>
        <row r="3245">
          <cell r="D3245">
            <v>330702</v>
          </cell>
          <cell r="E3245" t="str">
            <v>肺和支气管手术</v>
          </cell>
        </row>
        <row r="3245">
          <cell r="H3245" t="str">
            <v>/</v>
          </cell>
          <cell r="I3245" t="str">
            <v>双侧手术加收50%</v>
          </cell>
          <cell r="J3245" t="str">
            <v>/</v>
          </cell>
          <cell r="K3245" t="str">
            <v>/</v>
          </cell>
          <cell r="L3245" t="str">
            <v>/</v>
          </cell>
          <cell r="M3245" t="str">
            <v>/</v>
          </cell>
          <cell r="N3245" t="str">
            <v>/</v>
          </cell>
        </row>
        <row r="3246">
          <cell r="D3246">
            <v>330702001</v>
          </cell>
          <cell r="E3246" t="str">
            <v>肺内异物摘除术</v>
          </cell>
        </row>
        <row r="3246">
          <cell r="H3246" t="str">
            <v>次</v>
          </cell>
          <cell r="I3246" t="str">
            <v>△</v>
          </cell>
          <cell r="J3246">
            <v>2174</v>
          </cell>
          <cell r="K3246">
            <v>1956</v>
          </cell>
          <cell r="L3246">
            <v>1847</v>
          </cell>
          <cell r="M3246">
            <v>1662</v>
          </cell>
          <cell r="N3246">
            <v>1329</v>
          </cell>
        </row>
        <row r="3247">
          <cell r="D3247" t="str">
            <v>330702001-1</v>
          </cell>
          <cell r="E3247" t="str">
            <v>支气管内异物取出术</v>
          </cell>
        </row>
        <row r="3247">
          <cell r="H3247" t="str">
            <v>次</v>
          </cell>
        </row>
        <row r="3247">
          <cell r="J3247">
            <v>1300</v>
          </cell>
          <cell r="K3247">
            <v>1169</v>
          </cell>
          <cell r="L3247">
            <v>1104</v>
          </cell>
          <cell r="M3247">
            <v>993</v>
          </cell>
          <cell r="N3247">
            <v>794</v>
          </cell>
        </row>
        <row r="3248">
          <cell r="D3248">
            <v>330702002</v>
          </cell>
          <cell r="E3248" t="str">
            <v>肺癌根治术</v>
          </cell>
          <cell r="F3248" t="str">
            <v>含淋巴结清扫</v>
          </cell>
        </row>
        <row r="3248">
          <cell r="H3248" t="str">
            <v>次</v>
          </cell>
          <cell r="I3248" t="str">
            <v>*</v>
          </cell>
          <cell r="J3248">
            <v>3112</v>
          </cell>
          <cell r="K3248">
            <v>2801</v>
          </cell>
          <cell r="L3248">
            <v>2645</v>
          </cell>
          <cell r="M3248">
            <v>2380</v>
          </cell>
          <cell r="N3248">
            <v>1904</v>
          </cell>
        </row>
        <row r="3249">
          <cell r="D3249">
            <v>330702003</v>
          </cell>
          <cell r="E3249" t="str">
            <v>肺段切除术</v>
          </cell>
        </row>
        <row r="3249">
          <cell r="H3249" t="str">
            <v>次</v>
          </cell>
          <cell r="I3249" t="str">
            <v>*</v>
          </cell>
          <cell r="J3249">
            <v>3112</v>
          </cell>
          <cell r="K3249">
            <v>2801</v>
          </cell>
          <cell r="L3249">
            <v>2645</v>
          </cell>
          <cell r="M3249">
            <v>2380</v>
          </cell>
          <cell r="N3249">
            <v>1904</v>
          </cell>
        </row>
        <row r="3250">
          <cell r="D3250">
            <v>330702004</v>
          </cell>
          <cell r="E3250" t="str">
            <v>肺减容手术</v>
          </cell>
          <cell r="F3250" t="str">
            <v>一侧或两侧肺手术(经侧胸切口或正中胸骨切口)分别参照执行</v>
          </cell>
        </row>
        <row r="3250">
          <cell r="H3250" t="str">
            <v>次</v>
          </cell>
        </row>
        <row r="3250">
          <cell r="J3250" t="str">
            <v>未定
修订为：3529</v>
          </cell>
          <cell r="K3250" t="str">
            <v>未定
修订为：3176</v>
          </cell>
          <cell r="L3250" t="str">
            <v>未定
修订为：3000</v>
          </cell>
          <cell r="M3250" t="str">
            <v>未定
修订为：2700</v>
          </cell>
          <cell r="N3250" t="str">
            <v>未定
修订为：2160</v>
          </cell>
        </row>
        <row r="3251">
          <cell r="D3251">
            <v>330702005</v>
          </cell>
          <cell r="E3251" t="str">
            <v>肺楔形切除术</v>
          </cell>
        </row>
        <row r="3251">
          <cell r="H3251" t="str">
            <v>次</v>
          </cell>
        </row>
        <row r="3251">
          <cell r="J3251">
            <v>1820</v>
          </cell>
          <cell r="K3251">
            <v>1638</v>
          </cell>
          <cell r="L3251">
            <v>1547</v>
          </cell>
          <cell r="M3251">
            <v>1392</v>
          </cell>
          <cell r="N3251">
            <v>1113</v>
          </cell>
        </row>
        <row r="3252">
          <cell r="D3252">
            <v>330702006</v>
          </cell>
          <cell r="E3252" t="str">
            <v>肺叶切除术</v>
          </cell>
          <cell r="F3252" t="str">
            <v>同侧肺两叶切除术参照执行</v>
          </cell>
        </row>
        <row r="3252">
          <cell r="H3252" t="str">
            <v>次</v>
          </cell>
          <cell r="I3252" t="str">
            <v>△</v>
          </cell>
          <cell r="J3252">
            <v>2445</v>
          </cell>
          <cell r="K3252">
            <v>2201</v>
          </cell>
          <cell r="L3252">
            <v>2078</v>
          </cell>
          <cell r="M3252">
            <v>1870</v>
          </cell>
          <cell r="N3252">
            <v>1495</v>
          </cell>
        </row>
        <row r="3253">
          <cell r="D3253">
            <v>330702007</v>
          </cell>
          <cell r="E3253" t="str">
            <v>袖状肺叶切除术</v>
          </cell>
          <cell r="F3253" t="str">
            <v>含肺动脉袖状切除成形术</v>
          </cell>
        </row>
        <row r="3253">
          <cell r="H3253" t="str">
            <v>次</v>
          </cell>
          <cell r="I3253" t="str">
            <v>*</v>
          </cell>
          <cell r="J3253">
            <v>3112</v>
          </cell>
          <cell r="K3253">
            <v>2800</v>
          </cell>
          <cell r="L3253">
            <v>2645</v>
          </cell>
          <cell r="M3253">
            <v>2380</v>
          </cell>
          <cell r="N3253">
            <v>1903</v>
          </cell>
        </row>
        <row r="3254">
          <cell r="D3254">
            <v>330702008</v>
          </cell>
          <cell r="E3254" t="str">
            <v>全肺切除术</v>
          </cell>
        </row>
        <row r="3254">
          <cell r="H3254" t="str">
            <v>次</v>
          </cell>
          <cell r="I3254" t="str">
            <v>如经心包内全肺切除及部分心房切除加收500元</v>
          </cell>
          <cell r="J3254">
            <v>3580</v>
          </cell>
          <cell r="K3254">
            <v>3221</v>
          </cell>
          <cell r="L3254">
            <v>3042</v>
          </cell>
          <cell r="M3254">
            <v>2737</v>
          </cell>
          <cell r="N3254">
            <v>2189</v>
          </cell>
        </row>
        <row r="3255">
          <cell r="D3255">
            <v>330702009</v>
          </cell>
          <cell r="E3255" t="str">
            <v>肺大泡切除修补术</v>
          </cell>
          <cell r="F3255" t="str">
            <v>结扎、固化分别参照执行</v>
          </cell>
        </row>
        <row r="3255">
          <cell r="H3255" t="str">
            <v>次</v>
          </cell>
        </row>
        <row r="3255">
          <cell r="J3255">
            <v>1950</v>
          </cell>
          <cell r="K3255">
            <v>1755</v>
          </cell>
          <cell r="L3255">
            <v>1658</v>
          </cell>
          <cell r="M3255">
            <v>1492</v>
          </cell>
          <cell r="N3255">
            <v>1193</v>
          </cell>
        </row>
        <row r="3256">
          <cell r="D3256">
            <v>330702010</v>
          </cell>
          <cell r="E3256" t="str">
            <v>胸膜肺全切除术</v>
          </cell>
        </row>
        <row r="3256">
          <cell r="H3256" t="str">
            <v>次</v>
          </cell>
          <cell r="I3256" t="str">
            <v>*</v>
          </cell>
          <cell r="J3256">
            <v>4357</v>
          </cell>
          <cell r="K3256">
            <v>3921</v>
          </cell>
          <cell r="L3256">
            <v>3703</v>
          </cell>
          <cell r="M3256">
            <v>3332</v>
          </cell>
          <cell r="N3256">
            <v>2664</v>
          </cell>
        </row>
        <row r="3257">
          <cell r="D3257">
            <v>330702011</v>
          </cell>
          <cell r="E3257" t="str">
            <v>肺修补术</v>
          </cell>
        </row>
        <row r="3257">
          <cell r="H3257" t="str">
            <v>次</v>
          </cell>
        </row>
        <row r="3257">
          <cell r="J3257">
            <v>1820</v>
          </cell>
          <cell r="K3257">
            <v>1638</v>
          </cell>
          <cell r="L3257">
            <v>1547</v>
          </cell>
          <cell r="M3257">
            <v>1392</v>
          </cell>
          <cell r="N3257">
            <v>1113</v>
          </cell>
        </row>
        <row r="3258">
          <cell r="D3258">
            <v>330702015</v>
          </cell>
          <cell r="E3258" t="str">
            <v>肺包虫病内囊摘除术</v>
          </cell>
          <cell r="F3258" t="str">
            <v>含一侧肺内单个或多个内囊摘除</v>
          </cell>
        </row>
        <row r="3258">
          <cell r="H3258" t="str">
            <v>次</v>
          </cell>
        </row>
        <row r="3258">
          <cell r="J3258" t="str">
            <v>未定</v>
          </cell>
          <cell r="K3258" t="str">
            <v>未定</v>
          </cell>
          <cell r="L3258" t="str">
            <v>未定</v>
          </cell>
          <cell r="M3258" t="str">
            <v>未定</v>
          </cell>
          <cell r="N3258" t="str">
            <v>未定</v>
          </cell>
        </row>
        <row r="3259">
          <cell r="D3259">
            <v>330703</v>
          </cell>
          <cell r="E3259" t="str">
            <v>胸壁、胸膜、纵隔、横隔手术</v>
          </cell>
        </row>
        <row r="3259">
          <cell r="H3259" t="str">
            <v>/</v>
          </cell>
        </row>
        <row r="3259">
          <cell r="J3259" t="str">
            <v>/</v>
          </cell>
          <cell r="K3259" t="str">
            <v>/</v>
          </cell>
          <cell r="L3259" t="str">
            <v>/</v>
          </cell>
          <cell r="M3259" t="str">
            <v>/</v>
          </cell>
          <cell r="N3259" t="str">
            <v>/</v>
          </cell>
        </row>
        <row r="3260">
          <cell r="D3260">
            <v>330703001</v>
          </cell>
          <cell r="E3260" t="str">
            <v>开胸冷冻治疗</v>
          </cell>
          <cell r="F3260" t="str">
            <v>含各种不能切除之胸部肿瘤</v>
          </cell>
        </row>
        <row r="3260">
          <cell r="H3260" t="str">
            <v>次</v>
          </cell>
        </row>
        <row r="3260">
          <cell r="J3260">
            <v>1560</v>
          </cell>
          <cell r="K3260">
            <v>1403</v>
          </cell>
          <cell r="L3260">
            <v>1325</v>
          </cell>
          <cell r="M3260">
            <v>1192</v>
          </cell>
          <cell r="N3260">
            <v>953</v>
          </cell>
        </row>
        <row r="3261">
          <cell r="D3261">
            <v>330703002</v>
          </cell>
          <cell r="E3261" t="str">
            <v>开胸肿瘤特殊治疗</v>
          </cell>
          <cell r="F3261" t="str">
            <v>指微波法</v>
          </cell>
        </row>
        <row r="3261">
          <cell r="H3261" t="str">
            <v>次</v>
          </cell>
          <cell r="I3261" t="str">
            <v>激光、射频消融法可分别加收200元</v>
          </cell>
          <cell r="J3261">
            <v>1820</v>
          </cell>
          <cell r="K3261">
            <v>1637</v>
          </cell>
          <cell r="L3261">
            <v>1546</v>
          </cell>
          <cell r="M3261">
            <v>1391</v>
          </cell>
          <cell r="N3261">
            <v>1112</v>
          </cell>
        </row>
        <row r="3262">
          <cell r="D3262">
            <v>330703003</v>
          </cell>
          <cell r="E3262" t="str">
            <v>开胸探查术</v>
          </cell>
        </row>
        <row r="3262">
          <cell r="H3262" t="str">
            <v>次</v>
          </cell>
        </row>
        <row r="3262">
          <cell r="J3262">
            <v>1300</v>
          </cell>
          <cell r="K3262">
            <v>1169</v>
          </cell>
          <cell r="L3262">
            <v>1105</v>
          </cell>
          <cell r="M3262">
            <v>994</v>
          </cell>
          <cell r="N3262">
            <v>794</v>
          </cell>
        </row>
        <row r="3263">
          <cell r="D3263">
            <v>330703004</v>
          </cell>
          <cell r="E3263" t="str">
            <v>开胸止血术</v>
          </cell>
        </row>
        <row r="3263">
          <cell r="H3263" t="str">
            <v>次</v>
          </cell>
        </row>
        <row r="3263">
          <cell r="J3263">
            <v>1690</v>
          </cell>
          <cell r="K3263">
            <v>1520</v>
          </cell>
          <cell r="L3263">
            <v>1436</v>
          </cell>
          <cell r="M3263">
            <v>1292</v>
          </cell>
          <cell r="N3263">
            <v>1033</v>
          </cell>
        </row>
        <row r="3264">
          <cell r="D3264">
            <v>330703005</v>
          </cell>
          <cell r="E3264" t="str">
            <v>肋骨骨髓病灶清除术</v>
          </cell>
          <cell r="F3264" t="str">
            <v>含肋骨切除及部分胸改术</v>
          </cell>
        </row>
        <row r="3264">
          <cell r="H3264" t="str">
            <v>次</v>
          </cell>
        </row>
        <row r="3264">
          <cell r="J3264">
            <v>1560</v>
          </cell>
          <cell r="K3264">
            <v>1404</v>
          </cell>
          <cell r="L3264">
            <v>1325</v>
          </cell>
          <cell r="M3264">
            <v>1192</v>
          </cell>
          <cell r="N3264">
            <v>953</v>
          </cell>
        </row>
        <row r="3265">
          <cell r="D3265">
            <v>330703006</v>
          </cell>
          <cell r="E3265" t="str">
            <v>肋骨切除术</v>
          </cell>
          <cell r="F3265" t="str">
            <v>不含开胸手术</v>
          </cell>
        </row>
        <row r="3265">
          <cell r="H3265" t="str">
            <v>次</v>
          </cell>
        </row>
        <row r="3265">
          <cell r="J3265">
            <v>1300</v>
          </cell>
          <cell r="K3265">
            <v>1169</v>
          </cell>
          <cell r="L3265">
            <v>1105</v>
          </cell>
          <cell r="M3265">
            <v>994</v>
          </cell>
          <cell r="N3265">
            <v>794</v>
          </cell>
        </row>
        <row r="3266">
          <cell r="D3266">
            <v>330703007</v>
          </cell>
          <cell r="E3266" t="str">
            <v>肋软骨取骨术</v>
          </cell>
          <cell r="F3266" t="str">
            <v>含肋软骨制备</v>
          </cell>
        </row>
        <row r="3266">
          <cell r="H3266" t="str">
            <v>次</v>
          </cell>
        </row>
        <row r="3266">
          <cell r="J3266">
            <v>1300</v>
          </cell>
          <cell r="K3266">
            <v>1169</v>
          </cell>
          <cell r="L3266">
            <v>1104</v>
          </cell>
          <cell r="M3266">
            <v>993</v>
          </cell>
          <cell r="N3266">
            <v>794</v>
          </cell>
        </row>
        <row r="3267">
          <cell r="D3267">
            <v>330703008</v>
          </cell>
          <cell r="E3267" t="str">
            <v>胸壁结核病灶清除术</v>
          </cell>
          <cell r="F3267" t="str">
            <v>含病灶窦道、死骨、肋骨切除、肌肉瓣充填。腹壁结核病灶清除术参照执行。
修订为：含病灶窦道、死骨、肋骨切除、肌肉瓣充填。胸壁结核病灶清除术纳入呼吸类医疗服务价格项目“胸壁病变切除费”。</v>
          </cell>
        </row>
        <row r="3267">
          <cell r="H3267" t="str">
            <v>次</v>
          </cell>
        </row>
        <row r="3267">
          <cell r="J3267">
            <v>1560</v>
          </cell>
          <cell r="K3267">
            <v>1403</v>
          </cell>
          <cell r="L3267">
            <v>1326</v>
          </cell>
          <cell r="M3267">
            <v>1193</v>
          </cell>
          <cell r="N3267">
            <v>954</v>
          </cell>
        </row>
        <row r="3268">
          <cell r="D3268">
            <v>330703009</v>
          </cell>
          <cell r="E3268" t="str">
            <v>胸廓成形术</v>
          </cell>
          <cell r="F3268" t="str">
            <v>不含分期手术</v>
          </cell>
        </row>
        <row r="3268">
          <cell r="H3268" t="str">
            <v>次</v>
          </cell>
          <cell r="I3268" t="str">
            <v>△</v>
          </cell>
          <cell r="J3268">
            <v>1902</v>
          </cell>
          <cell r="K3268">
            <v>1711</v>
          </cell>
          <cell r="L3268">
            <v>1617</v>
          </cell>
          <cell r="M3268">
            <v>1455</v>
          </cell>
          <cell r="N3268">
            <v>1162</v>
          </cell>
        </row>
        <row r="3269">
          <cell r="D3269">
            <v>330703010</v>
          </cell>
          <cell r="E3269" t="str">
            <v>胸骨牵引术</v>
          </cell>
          <cell r="F3269" t="str">
            <v>胸骨骨折及多根肋骨双骨折引起的链枷胸的治疗分别参照执行</v>
          </cell>
        </row>
        <row r="3269">
          <cell r="H3269" t="str">
            <v>次</v>
          </cell>
        </row>
        <row r="3269">
          <cell r="J3269">
            <v>710</v>
          </cell>
          <cell r="K3269">
            <v>638</v>
          </cell>
          <cell r="L3269">
            <v>603</v>
          </cell>
          <cell r="M3269">
            <v>543</v>
          </cell>
          <cell r="N3269">
            <v>434</v>
          </cell>
        </row>
        <row r="3270">
          <cell r="D3270">
            <v>330703011</v>
          </cell>
          <cell r="E3270" t="str">
            <v>胸壁外伤扩创术</v>
          </cell>
          <cell r="F3270" t="str">
            <v>胸壁穿透伤、异物、肋骨骨折固定术分别参照执行</v>
          </cell>
        </row>
        <row r="3270">
          <cell r="H3270" t="str">
            <v>次</v>
          </cell>
        </row>
        <row r="3270">
          <cell r="J3270">
            <v>710</v>
          </cell>
          <cell r="K3270">
            <v>639</v>
          </cell>
          <cell r="L3270">
            <v>604</v>
          </cell>
          <cell r="M3270">
            <v>543</v>
          </cell>
          <cell r="N3270">
            <v>434</v>
          </cell>
        </row>
        <row r="3271">
          <cell r="D3271">
            <v>330703012</v>
          </cell>
          <cell r="E3271" t="str">
            <v>胸壁肿瘤切除术</v>
          </cell>
          <cell r="F3271" t="str">
            <v>胸壁软组织、肋骨、胸骨的肿瘤切除分别参照执行</v>
          </cell>
        </row>
        <row r="3271">
          <cell r="H3271" t="str">
            <v>次</v>
          </cell>
          <cell r="I3271" t="str">
            <v>△</v>
          </cell>
          <cell r="J3271">
            <v>822</v>
          </cell>
          <cell r="K3271">
            <v>740</v>
          </cell>
          <cell r="L3271">
            <v>699</v>
          </cell>
          <cell r="M3271">
            <v>594</v>
          </cell>
          <cell r="N3271">
            <v>475</v>
          </cell>
        </row>
        <row r="3272">
          <cell r="D3272">
            <v>330703013</v>
          </cell>
          <cell r="E3272" t="str">
            <v>胸壁缺损修复术</v>
          </cell>
          <cell r="F3272" t="str">
            <v>含胸大肌缺损</v>
          </cell>
          <cell r="G3272" t="str">
            <v>缺损修补材料</v>
          </cell>
          <cell r="H3272" t="str">
            <v>单侧</v>
          </cell>
          <cell r="I3272" t="str">
            <v>△</v>
          </cell>
          <cell r="J3272">
            <v>1766</v>
          </cell>
          <cell r="K3272">
            <v>1589</v>
          </cell>
          <cell r="L3272">
            <v>1501</v>
          </cell>
          <cell r="M3272">
            <v>1350</v>
          </cell>
          <cell r="N3272">
            <v>1079</v>
          </cell>
        </row>
        <row r="3273">
          <cell r="D3273">
            <v>330703014</v>
          </cell>
          <cell r="E3273" t="str">
            <v>胸廓畸形矫正术</v>
          </cell>
          <cell r="F3273" t="str">
            <v>不含鸡胸、漏斗胸</v>
          </cell>
        </row>
        <row r="3273">
          <cell r="H3273" t="str">
            <v>次</v>
          </cell>
        </row>
        <row r="3273">
          <cell r="J3273">
            <v>1950</v>
          </cell>
          <cell r="K3273">
            <v>1754</v>
          </cell>
          <cell r="L3273">
            <v>1657</v>
          </cell>
          <cell r="M3273">
            <v>1491</v>
          </cell>
          <cell r="N3273">
            <v>1192</v>
          </cell>
        </row>
        <row r="3274">
          <cell r="D3274">
            <v>330703015</v>
          </cell>
          <cell r="E3274" t="str">
            <v>小儿鸡胸矫正术</v>
          </cell>
          <cell r="F3274" t="str">
            <v>胸骨抬举固定或胸骨翻转缝合松解粘连带、小儿漏斗胸矫正术分别参照执行</v>
          </cell>
          <cell r="G3274" t="str">
            <v>固定合金钉</v>
          </cell>
          <cell r="H3274" t="str">
            <v>次</v>
          </cell>
        </row>
        <row r="3274">
          <cell r="J3274">
            <v>2080</v>
          </cell>
          <cell r="K3274">
            <v>1871</v>
          </cell>
          <cell r="L3274">
            <v>1767</v>
          </cell>
          <cell r="M3274">
            <v>1590</v>
          </cell>
          <cell r="N3274">
            <v>1271</v>
          </cell>
        </row>
        <row r="3275">
          <cell r="D3275">
            <v>330703016</v>
          </cell>
          <cell r="E3275" t="str">
            <v>胸内异物清除术</v>
          </cell>
        </row>
        <row r="3275">
          <cell r="H3275" t="str">
            <v>次</v>
          </cell>
        </row>
        <row r="3275">
          <cell r="J3275">
            <v>1690</v>
          </cell>
          <cell r="K3275">
            <v>1520</v>
          </cell>
          <cell r="L3275">
            <v>1437</v>
          </cell>
          <cell r="M3275">
            <v>1293</v>
          </cell>
          <cell r="N3275">
            <v>1034</v>
          </cell>
        </row>
        <row r="3276">
          <cell r="D3276">
            <v>330703017</v>
          </cell>
          <cell r="E3276" t="str">
            <v>胸腔闭式引流术</v>
          </cell>
          <cell r="F3276" t="str">
            <v>肋间引流或经肋床引流或开放引流及胸腔、腹腔穿刺置管术分别参照执行</v>
          </cell>
          <cell r="G3276" t="str">
            <v>一次性闭式引流瓶</v>
          </cell>
          <cell r="H3276" t="str">
            <v>次</v>
          </cell>
        </row>
        <row r="3276">
          <cell r="J3276">
            <v>299</v>
          </cell>
          <cell r="K3276">
            <v>269</v>
          </cell>
          <cell r="L3276">
            <v>254</v>
          </cell>
          <cell r="M3276">
            <v>229</v>
          </cell>
          <cell r="N3276">
            <v>183</v>
          </cell>
        </row>
        <row r="3277">
          <cell r="D3277">
            <v>330703018</v>
          </cell>
          <cell r="E3277" t="str">
            <v>脓胸大网膜填充术</v>
          </cell>
          <cell r="F3277" t="str">
            <v>含脓胸清除及开腹大网膜游离</v>
          </cell>
        </row>
        <row r="3277">
          <cell r="H3277" t="str">
            <v>次</v>
          </cell>
        </row>
        <row r="3277">
          <cell r="J3277">
            <v>1690</v>
          </cell>
          <cell r="K3277">
            <v>1520</v>
          </cell>
          <cell r="L3277">
            <v>1436</v>
          </cell>
          <cell r="M3277">
            <v>1292</v>
          </cell>
          <cell r="N3277">
            <v>1033</v>
          </cell>
        </row>
        <row r="3278">
          <cell r="D3278">
            <v>330703019</v>
          </cell>
          <cell r="E3278" t="str">
            <v>胸膜剥脱术</v>
          </cell>
          <cell r="F3278" t="str">
            <v>部分胸膜剥脱及全胸膜剥脱术分别参照执行</v>
          </cell>
        </row>
        <row r="3278">
          <cell r="H3278" t="str">
            <v>次</v>
          </cell>
          <cell r="I3278" t="str">
            <v>△</v>
          </cell>
          <cell r="J3278">
            <v>1766</v>
          </cell>
          <cell r="K3278">
            <v>1589</v>
          </cell>
          <cell r="L3278">
            <v>1501</v>
          </cell>
          <cell r="M3278">
            <v>1350</v>
          </cell>
          <cell r="N3278">
            <v>1079</v>
          </cell>
        </row>
        <row r="3279">
          <cell r="D3279">
            <v>330703020</v>
          </cell>
          <cell r="E3279" t="str">
            <v>脓胸引流清除术</v>
          </cell>
          <cell r="F3279" t="str">
            <v>早期脓胸及晚期脓胸的引流清除、脓性纤维膜剥脱胸腔冲洗引流分别参照执行</v>
          </cell>
        </row>
        <row r="3279">
          <cell r="H3279" t="str">
            <v>次</v>
          </cell>
        </row>
        <row r="3279">
          <cell r="J3279">
            <v>1040</v>
          </cell>
          <cell r="K3279">
            <v>936</v>
          </cell>
          <cell r="L3279">
            <v>883</v>
          </cell>
          <cell r="M3279">
            <v>794</v>
          </cell>
          <cell r="N3279">
            <v>635</v>
          </cell>
        </row>
        <row r="3280">
          <cell r="D3280">
            <v>330703021</v>
          </cell>
          <cell r="E3280" t="str">
            <v>胸膜活检术</v>
          </cell>
        </row>
        <row r="3280">
          <cell r="H3280" t="str">
            <v>次</v>
          </cell>
        </row>
        <row r="3280">
          <cell r="J3280">
            <v>710</v>
          </cell>
          <cell r="K3280">
            <v>639</v>
          </cell>
          <cell r="L3280">
            <v>604</v>
          </cell>
          <cell r="M3280">
            <v>543</v>
          </cell>
          <cell r="N3280">
            <v>434</v>
          </cell>
        </row>
        <row r="3281">
          <cell r="D3281">
            <v>330703022</v>
          </cell>
          <cell r="E3281" t="str">
            <v>胸膜粘连烙断术</v>
          </cell>
        </row>
        <row r="3281">
          <cell r="H3281" t="str">
            <v>次</v>
          </cell>
        </row>
        <row r="3281">
          <cell r="J3281">
            <v>1560</v>
          </cell>
          <cell r="K3281">
            <v>1404</v>
          </cell>
          <cell r="L3281">
            <v>1326</v>
          </cell>
          <cell r="M3281">
            <v>1193</v>
          </cell>
          <cell r="N3281">
            <v>954</v>
          </cell>
        </row>
        <row r="3282">
          <cell r="D3282">
            <v>330703023</v>
          </cell>
          <cell r="E3282" t="str">
            <v>胸膜固定术</v>
          </cell>
          <cell r="F3282" t="str">
            <v>不同的固定方法分别参照执行</v>
          </cell>
          <cell r="G3282" t="str">
            <v>固定材料</v>
          </cell>
          <cell r="H3282" t="str">
            <v>次</v>
          </cell>
        </row>
        <row r="3282">
          <cell r="J3282">
            <v>1300</v>
          </cell>
          <cell r="K3282">
            <v>1169</v>
          </cell>
          <cell r="L3282">
            <v>1105</v>
          </cell>
          <cell r="M3282">
            <v>994</v>
          </cell>
          <cell r="N3282">
            <v>794</v>
          </cell>
        </row>
        <row r="3283">
          <cell r="D3283">
            <v>330703024</v>
          </cell>
          <cell r="E3283" t="str">
            <v>经纤支镜支气管胸膜瘘堵塞术</v>
          </cell>
        </row>
        <row r="3283">
          <cell r="H3283" t="str">
            <v>次</v>
          </cell>
        </row>
        <row r="3283">
          <cell r="J3283">
            <v>1300</v>
          </cell>
          <cell r="K3283">
            <v>1170</v>
          </cell>
          <cell r="L3283">
            <v>1104</v>
          </cell>
          <cell r="M3283">
            <v>993</v>
          </cell>
          <cell r="N3283">
            <v>794</v>
          </cell>
        </row>
        <row r="3284">
          <cell r="D3284">
            <v>330703025</v>
          </cell>
          <cell r="E3284" t="str">
            <v>纵隔感染清创引流术</v>
          </cell>
          <cell r="F3284" t="str">
            <v>各类手术入路(经胸、经脊柱旁、经颈部)分别参照执行</v>
          </cell>
        </row>
        <row r="3284">
          <cell r="H3284" t="str">
            <v>次</v>
          </cell>
          <cell r="I3284" t="str">
            <v>△</v>
          </cell>
          <cell r="J3284">
            <v>1630</v>
          </cell>
          <cell r="K3284">
            <v>1466</v>
          </cell>
          <cell r="L3284">
            <v>1385</v>
          </cell>
          <cell r="M3284">
            <v>1246</v>
          </cell>
          <cell r="N3284">
            <v>996</v>
          </cell>
        </row>
        <row r="3285">
          <cell r="D3285">
            <v>330703026</v>
          </cell>
          <cell r="E3285" t="str">
            <v>纵隔肿物切除术</v>
          </cell>
          <cell r="F3285" t="str">
            <v>经胸后外切口及正中胸骨劈开切口、胸骨后甲状腺和胸腺切除、血管成形及心包切除分别参照执行</v>
          </cell>
          <cell r="G3285" t="str">
            <v>人工血管</v>
          </cell>
          <cell r="H3285" t="str">
            <v>次</v>
          </cell>
          <cell r="I3285" t="str">
            <v>*</v>
          </cell>
          <cell r="J3285">
            <v>2490</v>
          </cell>
          <cell r="K3285">
            <v>2240</v>
          </cell>
          <cell r="L3285">
            <v>2117</v>
          </cell>
          <cell r="M3285">
            <v>1905</v>
          </cell>
          <cell r="N3285">
            <v>1522</v>
          </cell>
        </row>
        <row r="3286">
          <cell r="D3286">
            <v>330703027</v>
          </cell>
          <cell r="E3286" t="str">
            <v>纵隔气肿切开减压术</v>
          </cell>
          <cell r="F3286" t="str">
            <v>皮下气肿切开减压术参照执行</v>
          </cell>
        </row>
        <row r="3286">
          <cell r="H3286" t="str">
            <v>次</v>
          </cell>
        </row>
        <row r="3286">
          <cell r="J3286">
            <v>710</v>
          </cell>
          <cell r="K3286">
            <v>638</v>
          </cell>
          <cell r="L3286">
            <v>603</v>
          </cell>
          <cell r="M3286">
            <v>542</v>
          </cell>
          <cell r="N3286">
            <v>433</v>
          </cell>
        </row>
        <row r="3287">
          <cell r="D3287">
            <v>330703028</v>
          </cell>
          <cell r="E3287" t="str">
            <v>膈肌修补术</v>
          </cell>
          <cell r="F3287" t="str">
            <v>急性、慢性膈疝修补术分别参照执行</v>
          </cell>
          <cell r="G3287" t="str">
            <v>特殊修补材料</v>
          </cell>
          <cell r="H3287" t="str">
            <v>次</v>
          </cell>
          <cell r="I3287" t="str">
            <v>*</v>
          </cell>
          <cell r="J3287">
            <v>2335</v>
          </cell>
          <cell r="K3287">
            <v>2102</v>
          </cell>
          <cell r="L3287">
            <v>1985</v>
          </cell>
          <cell r="M3287">
            <v>1786</v>
          </cell>
          <cell r="N3287">
            <v>1428</v>
          </cell>
        </row>
        <row r="3288">
          <cell r="D3288">
            <v>330703029</v>
          </cell>
          <cell r="E3288" t="str">
            <v>膈肌折叠术</v>
          </cell>
          <cell r="F3288" t="str">
            <v>膈肌膨出修补术参照执行</v>
          </cell>
        </row>
        <row r="3288">
          <cell r="H3288" t="str">
            <v>次</v>
          </cell>
          <cell r="I3288" t="str">
            <v>*</v>
          </cell>
          <cell r="J3288">
            <v>2801</v>
          </cell>
          <cell r="K3288">
            <v>2520</v>
          </cell>
          <cell r="L3288">
            <v>2380</v>
          </cell>
          <cell r="M3288">
            <v>2142</v>
          </cell>
          <cell r="N3288">
            <v>1712</v>
          </cell>
        </row>
        <row r="3289">
          <cell r="D3289">
            <v>330703030</v>
          </cell>
          <cell r="E3289" t="str">
            <v>膈肌肿瘤切除术</v>
          </cell>
        </row>
        <row r="3289">
          <cell r="G3289" t="str">
            <v>膈肌缺损修补材料</v>
          </cell>
          <cell r="H3289" t="str">
            <v>次</v>
          </cell>
          <cell r="I3289" t="str">
            <v>*</v>
          </cell>
          <cell r="J3289">
            <v>3112</v>
          </cell>
          <cell r="K3289">
            <v>2800</v>
          </cell>
          <cell r="L3289">
            <v>2645</v>
          </cell>
          <cell r="M3289">
            <v>2380</v>
          </cell>
          <cell r="N3289">
            <v>1903</v>
          </cell>
        </row>
        <row r="3290">
          <cell r="D3290">
            <v>330703031</v>
          </cell>
          <cell r="E3290" t="str">
            <v>膈神经麻痹术</v>
          </cell>
          <cell r="F3290" t="str">
            <v>膈神经压榨或切断术分别参照执行</v>
          </cell>
        </row>
        <row r="3290">
          <cell r="H3290" t="str">
            <v>次</v>
          </cell>
        </row>
        <row r="3290">
          <cell r="J3290">
            <v>1040</v>
          </cell>
          <cell r="K3290">
            <v>935</v>
          </cell>
          <cell r="L3290">
            <v>884</v>
          </cell>
          <cell r="M3290">
            <v>795</v>
          </cell>
          <cell r="N3290">
            <v>635</v>
          </cell>
        </row>
        <row r="3291">
          <cell r="D3291">
            <v>330703032</v>
          </cell>
          <cell r="E3291" t="str">
            <v>先天性膈疝修补术</v>
          </cell>
          <cell r="F3291" t="str">
            <v>膈膨升折叠修补术参照执行</v>
          </cell>
        </row>
        <row r="3291">
          <cell r="H3291" t="str">
            <v>次</v>
          </cell>
          <cell r="I3291" t="str">
            <v>嵌顿或巨大疝加收20%</v>
          </cell>
          <cell r="J3291">
            <v>1868</v>
          </cell>
          <cell r="K3291">
            <v>1681</v>
          </cell>
          <cell r="L3291">
            <v>1587</v>
          </cell>
          <cell r="M3291">
            <v>1428</v>
          </cell>
          <cell r="N3291">
            <v>1142</v>
          </cell>
        </row>
        <row r="3292">
          <cell r="D3292">
            <v>330703033</v>
          </cell>
          <cell r="E3292" t="str">
            <v>先天性食管裂孔疝修补术</v>
          </cell>
          <cell r="F3292" t="str">
            <v>含食管旁疝修补术。不含反流性食管狭窄扩张</v>
          </cell>
        </row>
        <row r="3292">
          <cell r="H3292" t="str">
            <v>次</v>
          </cell>
          <cell r="I3292" t="str">
            <v>合并肠回转不良及其他须矫治畸形者加收20%*</v>
          </cell>
          <cell r="J3292">
            <v>3580</v>
          </cell>
          <cell r="K3292">
            <v>3221</v>
          </cell>
          <cell r="L3292">
            <v>3042</v>
          </cell>
          <cell r="M3292">
            <v>2737</v>
          </cell>
          <cell r="N3292">
            <v>2189</v>
          </cell>
        </row>
        <row r="3293">
          <cell r="D3293">
            <v>330703034</v>
          </cell>
          <cell r="E3293" t="str">
            <v>食管裂孔疝修补术</v>
          </cell>
          <cell r="F3293" t="str">
            <v>经腹、经胸各类修补术及抗返流手术分别参照执行</v>
          </cell>
        </row>
        <row r="3293">
          <cell r="H3293" t="str">
            <v>次</v>
          </cell>
          <cell r="I3293" t="str">
            <v>*</v>
          </cell>
          <cell r="J3293">
            <v>3580</v>
          </cell>
          <cell r="K3293">
            <v>3221</v>
          </cell>
          <cell r="L3293">
            <v>3042</v>
          </cell>
          <cell r="M3293">
            <v>2737</v>
          </cell>
          <cell r="N3293">
            <v>2189</v>
          </cell>
        </row>
        <row r="3294">
          <cell r="D3294">
            <v>3308</v>
          </cell>
          <cell r="E3294" t="str">
            <v>8．心脏及血管系统手术</v>
          </cell>
        </row>
        <row r="3294">
          <cell r="G3294" t="str">
            <v>特殊缝线</v>
          </cell>
          <cell r="H3294" t="str">
            <v>/</v>
          </cell>
        </row>
        <row r="3294">
          <cell r="J3294" t="str">
            <v>/</v>
          </cell>
          <cell r="K3294" t="str">
            <v>/</v>
          </cell>
          <cell r="L3294" t="str">
            <v>/</v>
          </cell>
          <cell r="M3294" t="str">
            <v>/</v>
          </cell>
          <cell r="N3294" t="str">
            <v>/</v>
          </cell>
        </row>
        <row r="3295">
          <cell r="D3295">
            <v>330801</v>
          </cell>
          <cell r="E3295" t="str">
            <v>心瓣膜和心间隔手术</v>
          </cell>
        </row>
        <row r="3295">
          <cell r="G3295" t="str">
            <v>隔离人工瓣膜、同种异体瓣膜和各种修补材料等</v>
          </cell>
          <cell r="H3295" t="str">
            <v>/</v>
          </cell>
        </row>
        <row r="3295">
          <cell r="J3295" t="str">
            <v>/</v>
          </cell>
          <cell r="K3295" t="str">
            <v>/</v>
          </cell>
          <cell r="L3295" t="str">
            <v>/</v>
          </cell>
          <cell r="M3295" t="str">
            <v>/</v>
          </cell>
          <cell r="N3295" t="str">
            <v>/</v>
          </cell>
        </row>
        <row r="3296">
          <cell r="D3296">
            <v>330801001</v>
          </cell>
          <cell r="E3296" t="str">
            <v>二尖瓣闭式扩张术</v>
          </cell>
          <cell r="F3296" t="str">
            <v>左右径路分别参照执行</v>
          </cell>
        </row>
        <row r="3296">
          <cell r="H3296" t="str">
            <v>次</v>
          </cell>
        </row>
        <row r="3296">
          <cell r="J3296">
            <v>1950</v>
          </cell>
          <cell r="K3296">
            <v>1754</v>
          </cell>
          <cell r="L3296">
            <v>1657</v>
          </cell>
          <cell r="M3296">
            <v>1491</v>
          </cell>
          <cell r="N3296">
            <v>1192</v>
          </cell>
        </row>
        <row r="3297">
          <cell r="D3297">
            <v>330801002</v>
          </cell>
          <cell r="E3297" t="str">
            <v>二尖瓣直视成形术</v>
          </cell>
          <cell r="F3297" t="str">
            <v>各种类型的二尖瓣狭窄或／和关闭不全的瓣膜的处理，如交界切开、睫索替代、瓣叶切除、瓣环成形等分别参照执行</v>
          </cell>
          <cell r="G3297" t="str">
            <v>牛心包片、人工瓣膜</v>
          </cell>
          <cell r="H3297" t="str">
            <v>次</v>
          </cell>
          <cell r="I3297" t="str">
            <v>*</v>
          </cell>
          <cell r="J3297">
            <v>4357</v>
          </cell>
          <cell r="K3297">
            <v>3921</v>
          </cell>
          <cell r="L3297">
            <v>3703</v>
          </cell>
          <cell r="M3297">
            <v>3332</v>
          </cell>
          <cell r="N3297">
            <v>2664</v>
          </cell>
        </row>
        <row r="3298">
          <cell r="D3298">
            <v>330801003</v>
          </cell>
          <cell r="E3298" t="str">
            <v>二尖瓣替换术</v>
          </cell>
          <cell r="F3298" t="str">
            <v>保留部分或全部二尖瓣装置分别参照执行</v>
          </cell>
          <cell r="G3298" t="str">
            <v>人工瓣膜</v>
          </cell>
          <cell r="H3298" t="str">
            <v>次</v>
          </cell>
          <cell r="I3298" t="str">
            <v>*</v>
          </cell>
          <cell r="J3298">
            <v>6028</v>
          </cell>
          <cell r="K3298">
            <v>5425</v>
          </cell>
          <cell r="L3298">
            <v>5124</v>
          </cell>
          <cell r="M3298">
            <v>4612</v>
          </cell>
          <cell r="N3298">
            <v>3690</v>
          </cell>
        </row>
        <row r="3299">
          <cell r="D3299">
            <v>330801004</v>
          </cell>
          <cell r="E3299" t="str">
            <v>三尖瓣直视成形术</v>
          </cell>
          <cell r="F3299" t="str">
            <v>交界切开、瓣环环缩术分别参照执行</v>
          </cell>
          <cell r="G3299" t="str">
            <v>人工瓣膜</v>
          </cell>
          <cell r="H3299" t="str">
            <v>次</v>
          </cell>
          <cell r="I3299" t="str">
            <v>*</v>
          </cell>
          <cell r="J3299">
            <v>4668</v>
          </cell>
          <cell r="K3299">
            <v>4200</v>
          </cell>
          <cell r="L3299">
            <v>3967</v>
          </cell>
          <cell r="M3299">
            <v>3570</v>
          </cell>
          <cell r="N3299">
            <v>2855</v>
          </cell>
        </row>
        <row r="3300">
          <cell r="D3300">
            <v>330801005</v>
          </cell>
          <cell r="E3300" t="str">
            <v>三尖瓣置换术</v>
          </cell>
        </row>
        <row r="3300">
          <cell r="G3300" t="str">
            <v>人工瓣膜</v>
          </cell>
          <cell r="H3300" t="str">
            <v>次</v>
          </cell>
          <cell r="I3300" t="str">
            <v>*</v>
          </cell>
          <cell r="J3300">
            <v>5447</v>
          </cell>
          <cell r="K3300">
            <v>4902</v>
          </cell>
          <cell r="L3300">
            <v>4629</v>
          </cell>
          <cell r="M3300">
            <v>4166</v>
          </cell>
          <cell r="N3300">
            <v>3332</v>
          </cell>
        </row>
        <row r="3301">
          <cell r="D3301">
            <v>330801006</v>
          </cell>
          <cell r="E3301" t="str">
            <v>三尖瓣下移畸形矫治术(Ebstein畸形矫治术)</v>
          </cell>
          <cell r="F3301" t="str">
            <v>含房缺修补、房化右室折叠或切除、三尖瓣成形术</v>
          </cell>
        </row>
        <row r="3301">
          <cell r="H3301" t="str">
            <v>次</v>
          </cell>
          <cell r="I3301" t="str">
            <v>*</v>
          </cell>
          <cell r="J3301">
            <v>5447</v>
          </cell>
          <cell r="K3301">
            <v>4902</v>
          </cell>
          <cell r="L3301">
            <v>4629</v>
          </cell>
          <cell r="M3301">
            <v>4166</v>
          </cell>
          <cell r="N3301">
            <v>3332</v>
          </cell>
        </row>
        <row r="3302">
          <cell r="D3302">
            <v>330801007</v>
          </cell>
          <cell r="E3302" t="str">
            <v>主动脉瓣上狭窄矫治术</v>
          </cell>
          <cell r="F3302" t="str">
            <v>含狭窄切除、补片扩大成形</v>
          </cell>
          <cell r="G3302" t="str">
            <v>人工血管</v>
          </cell>
          <cell r="H3302" t="str">
            <v>次</v>
          </cell>
          <cell r="I3302" t="str">
            <v>*</v>
          </cell>
          <cell r="J3302">
            <v>4202</v>
          </cell>
          <cell r="K3302">
            <v>3781</v>
          </cell>
          <cell r="L3302">
            <v>3571</v>
          </cell>
          <cell r="M3302">
            <v>3214</v>
          </cell>
          <cell r="N3302">
            <v>2570</v>
          </cell>
        </row>
        <row r="3303">
          <cell r="D3303">
            <v>330801008</v>
          </cell>
          <cell r="E3303" t="str">
            <v>主动脉瓣直视成形术</v>
          </cell>
        </row>
        <row r="3303">
          <cell r="G3303" t="str">
            <v>牛心包片</v>
          </cell>
          <cell r="H3303" t="str">
            <v>次</v>
          </cell>
          <cell r="I3303" t="str">
            <v>*</v>
          </cell>
          <cell r="J3303">
            <v>4668</v>
          </cell>
          <cell r="K3303">
            <v>4200</v>
          </cell>
          <cell r="L3303">
            <v>3967</v>
          </cell>
          <cell r="M3303">
            <v>3570</v>
          </cell>
          <cell r="N3303">
            <v>2855</v>
          </cell>
        </row>
        <row r="3304">
          <cell r="D3304">
            <v>330801009</v>
          </cell>
          <cell r="E3304" t="str">
            <v>主动脉瓣置换术</v>
          </cell>
        </row>
        <row r="3304">
          <cell r="G3304" t="str">
            <v>人工瓣膜、异体动脉瓣</v>
          </cell>
          <cell r="H3304" t="str">
            <v>次</v>
          </cell>
          <cell r="I3304" t="str">
            <v>*</v>
          </cell>
          <cell r="J3304">
            <v>6594</v>
          </cell>
          <cell r="K3304">
            <v>5935</v>
          </cell>
          <cell r="L3304">
            <v>5605</v>
          </cell>
          <cell r="M3304">
            <v>4764</v>
          </cell>
          <cell r="N3304">
            <v>3811</v>
          </cell>
        </row>
        <row r="3305">
          <cell r="D3305">
            <v>330801010</v>
          </cell>
          <cell r="E3305" t="str">
            <v>自体肺动脉瓣替换主动脉瓣术(ROSS手术)</v>
          </cell>
          <cell r="F3305" t="str">
            <v>各种肺动脉重建的方法参照执行</v>
          </cell>
          <cell r="G3305" t="str">
            <v>异体动脉瓣、牛心包片</v>
          </cell>
          <cell r="H3305" t="str">
            <v>次</v>
          </cell>
          <cell r="I3305" t="str">
            <v>*</v>
          </cell>
          <cell r="J3305">
            <v>5913</v>
          </cell>
          <cell r="K3305">
            <v>5321</v>
          </cell>
          <cell r="L3305">
            <v>5026</v>
          </cell>
          <cell r="M3305">
            <v>4523</v>
          </cell>
          <cell r="N3305">
            <v>3618</v>
          </cell>
        </row>
        <row r="3306">
          <cell r="D3306">
            <v>330801011</v>
          </cell>
          <cell r="E3306" t="str">
            <v>肺动脉瓣置换术</v>
          </cell>
        </row>
        <row r="3306">
          <cell r="G3306" t="str">
            <v>人工瓣膜</v>
          </cell>
          <cell r="H3306" t="str">
            <v>次</v>
          </cell>
          <cell r="I3306" t="str">
            <v>*</v>
          </cell>
          <cell r="J3306">
            <v>3891</v>
          </cell>
          <cell r="K3306">
            <v>3501</v>
          </cell>
          <cell r="L3306">
            <v>3307</v>
          </cell>
          <cell r="M3306">
            <v>2976</v>
          </cell>
          <cell r="N3306">
            <v>2380</v>
          </cell>
        </row>
        <row r="3307">
          <cell r="D3307">
            <v>330801012</v>
          </cell>
          <cell r="E3307" t="str">
            <v>肺动脉瓣狭窄矫治术</v>
          </cell>
          <cell r="F3307" t="str">
            <v>含肺动脉扩大补片、肺动脉瓣交界切开(或瓣成形)、右室流出道重建术</v>
          </cell>
          <cell r="G3307" t="str">
            <v>人工血管</v>
          </cell>
          <cell r="H3307" t="str">
            <v>次</v>
          </cell>
          <cell r="I3307" t="str">
            <v>*</v>
          </cell>
          <cell r="J3307">
            <v>3580</v>
          </cell>
          <cell r="K3307">
            <v>3221</v>
          </cell>
          <cell r="L3307">
            <v>3042</v>
          </cell>
          <cell r="M3307">
            <v>2737</v>
          </cell>
          <cell r="N3307">
            <v>2189</v>
          </cell>
        </row>
        <row r="3308">
          <cell r="D3308">
            <v>330801013</v>
          </cell>
          <cell r="E3308" t="str">
            <v>小切口瓣膜置换术</v>
          </cell>
        </row>
        <row r="3308">
          <cell r="G3308" t="str">
            <v>人工瓣膜</v>
          </cell>
          <cell r="H3308" t="str">
            <v>次</v>
          </cell>
          <cell r="I3308" t="str">
            <v>*</v>
          </cell>
          <cell r="J3308">
            <v>5447</v>
          </cell>
          <cell r="K3308">
            <v>4902</v>
          </cell>
          <cell r="L3308">
            <v>4629</v>
          </cell>
          <cell r="M3308">
            <v>4166</v>
          </cell>
          <cell r="N3308">
            <v>3332</v>
          </cell>
        </row>
        <row r="3309">
          <cell r="D3309">
            <v>330801014</v>
          </cell>
          <cell r="E3309" t="str">
            <v>双瓣置换术</v>
          </cell>
        </row>
        <row r="3309">
          <cell r="G3309" t="str">
            <v>人工瓣膜</v>
          </cell>
          <cell r="H3309" t="str">
            <v>次</v>
          </cell>
          <cell r="I3309" t="str">
            <v>多瓣置换加收40%*</v>
          </cell>
          <cell r="J3309">
            <v>7534</v>
          </cell>
          <cell r="K3309">
            <v>6780</v>
          </cell>
          <cell r="L3309">
            <v>6404</v>
          </cell>
          <cell r="M3309">
            <v>5443</v>
          </cell>
          <cell r="N3309">
            <v>4354</v>
          </cell>
        </row>
        <row r="3310">
          <cell r="D3310">
            <v>330801015</v>
          </cell>
          <cell r="E3310" t="str">
            <v>瓣周漏修补术</v>
          </cell>
        </row>
        <row r="3310">
          <cell r="H3310" t="str">
            <v>次</v>
          </cell>
          <cell r="I3310" t="str">
            <v>*</v>
          </cell>
          <cell r="J3310">
            <v>4357</v>
          </cell>
          <cell r="K3310">
            <v>3921</v>
          </cell>
          <cell r="L3310">
            <v>3703</v>
          </cell>
          <cell r="M3310">
            <v>3332</v>
          </cell>
          <cell r="N3310">
            <v>2664</v>
          </cell>
        </row>
        <row r="3311">
          <cell r="D3311">
            <v>330801016</v>
          </cell>
          <cell r="E3311" t="str">
            <v>房间隔造口术(Blabock-Hanlon手术)</v>
          </cell>
          <cell r="F3311" t="str">
            <v>切除术参照执行</v>
          </cell>
          <cell r="G3311" t="str">
            <v>人工血管</v>
          </cell>
          <cell r="H3311" t="str">
            <v>次</v>
          </cell>
        </row>
        <row r="3311">
          <cell r="J3311" t="str">
            <v>未定
修订为：3886</v>
          </cell>
          <cell r="K3311" t="str">
            <v>未定
修订为：3497</v>
          </cell>
          <cell r="L3311" t="str">
            <v>未定
修订为：3303</v>
          </cell>
          <cell r="M3311" t="str">
            <v>未定
修订为：2973</v>
          </cell>
          <cell r="N3311" t="str">
            <v>未定
修订为：2378</v>
          </cell>
        </row>
        <row r="3312">
          <cell r="D3312">
            <v>330801017</v>
          </cell>
          <cell r="E3312" t="str">
            <v>房间隔缺损修补术</v>
          </cell>
          <cell r="F3312" t="str">
            <v>单心房间隔再造术,Ⅰ、Ⅱ孔房缺分别参照执行</v>
          </cell>
        </row>
        <row r="3312">
          <cell r="H3312" t="str">
            <v>次</v>
          </cell>
          <cell r="I3312" t="str">
            <v>原发孔加收20%△</v>
          </cell>
          <cell r="J3312">
            <v>3289</v>
          </cell>
          <cell r="K3312">
            <v>2959</v>
          </cell>
          <cell r="L3312">
            <v>2795</v>
          </cell>
          <cell r="M3312">
            <v>2515</v>
          </cell>
          <cell r="N3312">
            <v>2011</v>
          </cell>
        </row>
        <row r="3313">
          <cell r="D3313">
            <v>330801018</v>
          </cell>
          <cell r="E3313" t="str">
            <v>室间隔缺损直视修补术</v>
          </cell>
          <cell r="F3313" t="str">
            <v>含缝合法</v>
          </cell>
        </row>
        <row r="3313">
          <cell r="H3313" t="str">
            <v>次</v>
          </cell>
          <cell r="I3313" t="str">
            <v>△</v>
          </cell>
          <cell r="J3313">
            <v>3617</v>
          </cell>
          <cell r="K3313">
            <v>3255</v>
          </cell>
          <cell r="L3313">
            <v>3074</v>
          </cell>
          <cell r="M3313">
            <v>2766</v>
          </cell>
          <cell r="N3313">
            <v>2212</v>
          </cell>
        </row>
        <row r="3314">
          <cell r="D3314">
            <v>330801019</v>
          </cell>
          <cell r="E3314" t="str">
            <v>部分型心内膜垫缺损矫治术</v>
          </cell>
          <cell r="F3314" t="str">
            <v>Ⅰ孔房缺修补术、二尖瓣、三尖瓣成形术分别参照执行</v>
          </cell>
          <cell r="G3314" t="str">
            <v>人工血管</v>
          </cell>
          <cell r="H3314" t="str">
            <v>次</v>
          </cell>
          <cell r="I3314" t="str">
            <v>△</v>
          </cell>
          <cell r="J3314">
            <v>4933</v>
          </cell>
          <cell r="K3314">
            <v>4439</v>
          </cell>
          <cell r="L3314">
            <v>4193</v>
          </cell>
          <cell r="M3314">
            <v>3773</v>
          </cell>
          <cell r="N3314">
            <v>3017</v>
          </cell>
        </row>
        <row r="3315">
          <cell r="D3315">
            <v>330801020</v>
          </cell>
          <cell r="E3315" t="str">
            <v>完全型心内膜垫缺损矫治术</v>
          </cell>
        </row>
        <row r="3315">
          <cell r="H3315" t="str">
            <v>次</v>
          </cell>
          <cell r="I3315" t="str">
            <v>*</v>
          </cell>
          <cell r="J3315">
            <v>5447</v>
          </cell>
          <cell r="K3315">
            <v>4902</v>
          </cell>
          <cell r="L3315">
            <v>4629</v>
          </cell>
          <cell r="M3315">
            <v>4166</v>
          </cell>
          <cell r="N3315">
            <v>3332</v>
          </cell>
        </row>
        <row r="3316">
          <cell r="D3316">
            <v>330801021</v>
          </cell>
          <cell r="E3316" t="str">
            <v>卵园孔修补术</v>
          </cell>
        </row>
        <row r="3316">
          <cell r="H3316" t="str">
            <v>次</v>
          </cell>
        </row>
        <row r="3316">
          <cell r="J3316" t="str">
            <v>未定
修订为：3458</v>
          </cell>
          <cell r="K3316" t="str">
            <v>未定
修订为：3112</v>
          </cell>
          <cell r="L3316" t="str">
            <v>未定
修订为：2939</v>
          </cell>
          <cell r="M3316" t="str">
            <v>未定
修订为：2645</v>
          </cell>
          <cell r="N3316" t="str">
            <v>未定
修订为：2116</v>
          </cell>
        </row>
        <row r="3317">
          <cell r="D3317">
            <v>330801022</v>
          </cell>
          <cell r="E3317" t="str">
            <v>法鲁氏三联症根治术</v>
          </cell>
          <cell r="F3317" t="str">
            <v>含右室流出道扩大、疏通、房缺修补术</v>
          </cell>
        </row>
        <row r="3317">
          <cell r="H3317" t="str">
            <v>次</v>
          </cell>
          <cell r="I3317" t="str">
            <v>*</v>
          </cell>
          <cell r="J3317">
            <v>4668</v>
          </cell>
          <cell r="K3317">
            <v>4200</v>
          </cell>
          <cell r="L3317">
            <v>3967</v>
          </cell>
          <cell r="M3317">
            <v>3570</v>
          </cell>
          <cell r="N3317">
            <v>2855</v>
          </cell>
        </row>
        <row r="3318">
          <cell r="D3318">
            <v>330801023</v>
          </cell>
          <cell r="E3318" t="str">
            <v>法鲁氏四联症根治术(大)</v>
          </cell>
          <cell r="F3318" t="str">
            <v>含应用外通道</v>
          </cell>
        </row>
        <row r="3318">
          <cell r="H3318" t="str">
            <v>次</v>
          </cell>
          <cell r="I3318" t="str">
            <v>*</v>
          </cell>
          <cell r="J3318">
            <v>5447</v>
          </cell>
          <cell r="K3318">
            <v>4902</v>
          </cell>
          <cell r="L3318">
            <v>4629</v>
          </cell>
          <cell r="M3318">
            <v>4166</v>
          </cell>
          <cell r="N3318">
            <v>3332</v>
          </cell>
        </row>
        <row r="3319">
          <cell r="D3319">
            <v>330801024</v>
          </cell>
          <cell r="E3319" t="str">
            <v>法鲁氏四联症根治术(中)</v>
          </cell>
          <cell r="F3319" t="str">
            <v>含应用跨肺动脉瓣环补片</v>
          </cell>
        </row>
        <row r="3319">
          <cell r="H3319" t="str">
            <v>次</v>
          </cell>
        </row>
        <row r="3319">
          <cell r="J3319" t="str">
            <v>未定
修订为：5910</v>
          </cell>
          <cell r="K3319" t="str">
            <v>未定
修订为：5319</v>
          </cell>
          <cell r="L3319" t="str">
            <v>未定
修订为：5024</v>
          </cell>
          <cell r="M3319" t="str">
            <v>未定
修订为：4521</v>
          </cell>
          <cell r="N3319" t="str">
            <v>未定
修订为：3617</v>
          </cell>
        </row>
        <row r="3320">
          <cell r="D3320">
            <v>330801025</v>
          </cell>
          <cell r="E3320" t="str">
            <v>法鲁氏四联症根治术(小)</v>
          </cell>
          <cell r="F3320" t="str">
            <v>含简单补片重建右室－肺动脉连续</v>
          </cell>
        </row>
        <row r="3320">
          <cell r="H3320" t="str">
            <v>次</v>
          </cell>
        </row>
        <row r="3320">
          <cell r="J3320" t="str">
            <v>未定
修订为：5458</v>
          </cell>
          <cell r="K3320" t="str">
            <v>未定
修订为：4912</v>
          </cell>
          <cell r="L3320" t="str">
            <v>未定
修订为：4639</v>
          </cell>
          <cell r="M3320" t="str">
            <v>未定
修订为：4175</v>
          </cell>
          <cell r="N3320" t="str">
            <v>未定
修订为：3340</v>
          </cell>
        </row>
        <row r="3321">
          <cell r="D3321">
            <v>330801026</v>
          </cell>
          <cell r="E3321" t="str">
            <v>复合性先天性心脏畸形矫治术</v>
          </cell>
          <cell r="F3321" t="str">
            <v>完全型心内膜垫缺损合并右室双出口分别参照执行</v>
          </cell>
        </row>
        <row r="3321">
          <cell r="H3321" t="str">
            <v>次</v>
          </cell>
          <cell r="I3321" t="str">
            <v>*</v>
          </cell>
          <cell r="J3321">
            <v>7003</v>
          </cell>
          <cell r="K3321">
            <v>6302</v>
          </cell>
          <cell r="L3321">
            <v>5952</v>
          </cell>
          <cell r="M3321">
            <v>5357</v>
          </cell>
          <cell r="N3321">
            <v>4284</v>
          </cell>
        </row>
        <row r="3322">
          <cell r="D3322">
            <v>330801027</v>
          </cell>
          <cell r="E3322" t="str">
            <v>三房心矫治术</v>
          </cell>
          <cell r="F3322" t="str">
            <v>房间隔缺损修补术及二尖瓣上隔膜切除术分别参照执行</v>
          </cell>
        </row>
        <row r="3322">
          <cell r="H3322" t="str">
            <v>次</v>
          </cell>
          <cell r="I3322" t="str">
            <v>*</v>
          </cell>
          <cell r="J3322">
            <v>4357</v>
          </cell>
          <cell r="K3322">
            <v>3921</v>
          </cell>
          <cell r="L3322">
            <v>3703</v>
          </cell>
          <cell r="M3322">
            <v>3332</v>
          </cell>
          <cell r="N3322">
            <v>2664</v>
          </cell>
        </row>
        <row r="3323">
          <cell r="D3323">
            <v>330801028</v>
          </cell>
          <cell r="E3323" t="str">
            <v>单心室分隔术</v>
          </cell>
        </row>
        <row r="3323">
          <cell r="H3323" t="str">
            <v>次</v>
          </cell>
        </row>
        <row r="3323">
          <cell r="J3323">
            <v>3640</v>
          </cell>
          <cell r="K3323">
            <v>3275</v>
          </cell>
          <cell r="L3323">
            <v>3093</v>
          </cell>
          <cell r="M3323">
            <v>2783</v>
          </cell>
          <cell r="N3323">
            <v>2226</v>
          </cell>
        </row>
        <row r="3324">
          <cell r="D3324">
            <v>330802</v>
          </cell>
          <cell r="E3324" t="str">
            <v>心脏血管手术</v>
          </cell>
        </row>
        <row r="3324">
          <cell r="G3324" t="str">
            <v>各种人工、同种异体血管、血管瓣膜和修补材料、特殊缝线等</v>
          </cell>
          <cell r="H3324" t="str">
            <v>/</v>
          </cell>
        </row>
        <row r="3324">
          <cell r="J3324" t="str">
            <v>/</v>
          </cell>
          <cell r="K3324" t="str">
            <v>/</v>
          </cell>
          <cell r="L3324" t="str">
            <v>/</v>
          </cell>
          <cell r="M3324" t="str">
            <v>/</v>
          </cell>
          <cell r="N3324" t="str">
            <v>/</v>
          </cell>
        </row>
        <row r="3325">
          <cell r="D3325">
            <v>330802001</v>
          </cell>
          <cell r="E3325" t="str">
            <v>冠状动静脉瘘修补术</v>
          </cell>
          <cell r="F3325" t="str">
            <v>冠状动脉到各个心脏部位瘘的闭合手术分别参照执行</v>
          </cell>
        </row>
        <row r="3325">
          <cell r="H3325" t="str">
            <v>次</v>
          </cell>
          <cell r="I3325" t="str">
            <v>△</v>
          </cell>
          <cell r="J3325">
            <v>3532</v>
          </cell>
          <cell r="K3325">
            <v>3178</v>
          </cell>
          <cell r="L3325">
            <v>3002</v>
          </cell>
          <cell r="M3325">
            <v>2701</v>
          </cell>
          <cell r="N3325">
            <v>2160</v>
          </cell>
        </row>
        <row r="3326">
          <cell r="D3326">
            <v>330802002</v>
          </cell>
          <cell r="E3326" t="str">
            <v>冠状动脉起源异常矫治术</v>
          </cell>
        </row>
        <row r="3326">
          <cell r="H3326" t="str">
            <v>次</v>
          </cell>
          <cell r="I3326" t="str">
            <v>*</v>
          </cell>
          <cell r="J3326">
            <v>4357</v>
          </cell>
          <cell r="K3326">
            <v>3921</v>
          </cell>
          <cell r="L3326">
            <v>3703</v>
          </cell>
          <cell r="M3326">
            <v>3332</v>
          </cell>
          <cell r="N3326">
            <v>2664</v>
          </cell>
        </row>
        <row r="3327">
          <cell r="D3327">
            <v>330802003</v>
          </cell>
          <cell r="E3327" t="str">
            <v>冠状动脉搭桥术</v>
          </cell>
          <cell r="F3327" t="str">
            <v>含搭桥血管材料的获取术。大隐静脉、桡动脉、左右乳内动脉、胃网膜右动脉、腹壁下动脉等搭桥术参照执行</v>
          </cell>
          <cell r="G3327" t="str">
            <v>银夹</v>
          </cell>
          <cell r="H3327" t="str">
            <v>每支吻合血管</v>
          </cell>
          <cell r="I3327" t="str">
            <v>含1只吻合血管，以后每增加1只吻合血管加收1000元*</v>
          </cell>
          <cell r="J3327">
            <v>6224</v>
          </cell>
          <cell r="K3327">
            <v>5601</v>
          </cell>
          <cell r="L3327">
            <v>5290</v>
          </cell>
          <cell r="M3327">
            <v>4760</v>
          </cell>
          <cell r="N3327">
            <v>3807</v>
          </cell>
        </row>
        <row r="3328">
          <cell r="D3328">
            <v>330802004</v>
          </cell>
          <cell r="E3328" t="str">
            <v>冠脉搭桥+换瓣术</v>
          </cell>
          <cell r="F3328" t="str">
            <v>瓣成形术参照执行</v>
          </cell>
          <cell r="G3328" t="str">
            <v>人工瓣膜</v>
          </cell>
          <cell r="H3328" t="str">
            <v>每支吻合血管</v>
          </cell>
          <cell r="I3328" t="str">
            <v>含1只吻合血管，以后每增加1只吻合血管加收1000元*</v>
          </cell>
          <cell r="J3328">
            <v>7781</v>
          </cell>
          <cell r="K3328">
            <v>7002</v>
          </cell>
          <cell r="L3328">
            <v>6613</v>
          </cell>
          <cell r="M3328">
            <v>5952</v>
          </cell>
          <cell r="N3328">
            <v>4760</v>
          </cell>
        </row>
        <row r="3329">
          <cell r="D3329">
            <v>330802005</v>
          </cell>
          <cell r="E3329" t="str">
            <v>冠脉搭桥+人工血管置换术</v>
          </cell>
        </row>
        <row r="3329">
          <cell r="G3329" t="str">
            <v>人工血管</v>
          </cell>
          <cell r="H3329" t="str">
            <v>每支吻合血管</v>
          </cell>
          <cell r="I3329" t="str">
            <v>含1只吻合血管，以后每增加1只吻合血管加收1000元*</v>
          </cell>
          <cell r="J3329">
            <v>9025</v>
          </cell>
          <cell r="K3329">
            <v>8122</v>
          </cell>
          <cell r="L3329">
            <v>7671</v>
          </cell>
          <cell r="M3329">
            <v>6903</v>
          </cell>
          <cell r="N3329">
            <v>5521</v>
          </cell>
        </row>
        <row r="3330">
          <cell r="D3330">
            <v>330802006</v>
          </cell>
          <cell r="E3330" t="str">
            <v>非体外循环冠状动脉搭桥术</v>
          </cell>
        </row>
        <row r="3330">
          <cell r="G3330" t="str">
            <v>一次性特殊牵开器、银夹</v>
          </cell>
          <cell r="H3330" t="str">
            <v>每支吻合血管</v>
          </cell>
          <cell r="I3330" t="str">
            <v>*</v>
          </cell>
          <cell r="J3330">
            <v>6594</v>
          </cell>
          <cell r="K3330">
            <v>5934</v>
          </cell>
          <cell r="L3330">
            <v>5604</v>
          </cell>
          <cell r="M3330">
            <v>5043</v>
          </cell>
          <cell r="N3330">
            <v>4034</v>
          </cell>
        </row>
        <row r="3331">
          <cell r="D3331">
            <v>330802007</v>
          </cell>
          <cell r="E3331" t="str">
            <v>小切口冠状动脉搭桥术</v>
          </cell>
          <cell r="F3331" t="str">
            <v>各部位的小切口(左前外、右前外、剑尺)分别参照执行</v>
          </cell>
          <cell r="G3331" t="str">
            <v>银夹</v>
          </cell>
          <cell r="H3331" t="str">
            <v>每支吻合血管</v>
          </cell>
          <cell r="I3331" t="str">
            <v>经胸腔镜取乳内动脉加收800元*</v>
          </cell>
          <cell r="J3331">
            <v>5447</v>
          </cell>
          <cell r="K3331">
            <v>4902</v>
          </cell>
          <cell r="L3331">
            <v>4629</v>
          </cell>
          <cell r="M3331">
            <v>4166</v>
          </cell>
          <cell r="N3331">
            <v>3332</v>
          </cell>
        </row>
        <row r="3332">
          <cell r="D3332">
            <v>330802008</v>
          </cell>
          <cell r="E3332" t="str">
            <v>冠状动脉内膜切除术</v>
          </cell>
        </row>
        <row r="3332">
          <cell r="H3332" t="str">
            <v>次</v>
          </cell>
        </row>
        <row r="3332">
          <cell r="J3332" t="str">
            <v>未定</v>
          </cell>
          <cell r="K3332" t="str">
            <v>未定</v>
          </cell>
          <cell r="L3332" t="str">
            <v>未定</v>
          </cell>
          <cell r="M3332" t="str">
            <v>未定</v>
          </cell>
          <cell r="N3332" t="str">
            <v>未定</v>
          </cell>
        </row>
        <row r="3333">
          <cell r="D3333">
            <v>330802009</v>
          </cell>
          <cell r="E3333" t="str">
            <v>肺动静脉瘘结扎术</v>
          </cell>
        </row>
        <row r="3333">
          <cell r="H3333" t="str">
            <v>次</v>
          </cell>
        </row>
        <row r="3333">
          <cell r="J3333">
            <v>2340</v>
          </cell>
          <cell r="K3333">
            <v>2105</v>
          </cell>
          <cell r="L3333">
            <v>1988</v>
          </cell>
          <cell r="M3333">
            <v>1789</v>
          </cell>
          <cell r="N3333">
            <v>1430</v>
          </cell>
        </row>
        <row r="3334">
          <cell r="D3334">
            <v>330802010</v>
          </cell>
          <cell r="E3334" t="str">
            <v>冠状静脉窦无顶综合征矫治术</v>
          </cell>
        </row>
        <row r="3334">
          <cell r="H3334" t="str">
            <v>次</v>
          </cell>
          <cell r="I3334" t="str">
            <v>△</v>
          </cell>
          <cell r="J3334">
            <v>4076</v>
          </cell>
          <cell r="K3334">
            <v>3668</v>
          </cell>
          <cell r="L3334">
            <v>3464</v>
          </cell>
          <cell r="M3334">
            <v>3117</v>
          </cell>
          <cell r="N3334">
            <v>2493</v>
          </cell>
        </row>
        <row r="3335">
          <cell r="D3335">
            <v>330802011</v>
          </cell>
          <cell r="E3335" t="str">
            <v>上腔静脉肺动脉吻合术(双向Glenn)</v>
          </cell>
        </row>
        <row r="3335">
          <cell r="H3335" t="str">
            <v>每侧</v>
          </cell>
          <cell r="I3335" t="str">
            <v>*</v>
          </cell>
          <cell r="J3335">
            <v>4668</v>
          </cell>
          <cell r="K3335">
            <v>4200</v>
          </cell>
          <cell r="L3335">
            <v>3967</v>
          </cell>
          <cell r="M3335">
            <v>3570</v>
          </cell>
          <cell r="N3335">
            <v>2855</v>
          </cell>
        </row>
        <row r="3336">
          <cell r="D3336">
            <v>330802012</v>
          </cell>
          <cell r="E3336" t="str">
            <v>肺动脉环缩术</v>
          </cell>
        </row>
        <row r="3336">
          <cell r="H3336" t="str">
            <v>次</v>
          </cell>
        </row>
        <row r="3336">
          <cell r="J3336" t="str">
            <v>未定
修订为：3008</v>
          </cell>
          <cell r="K3336" t="str">
            <v>未定
修订为：2707</v>
          </cell>
          <cell r="L3336" t="str">
            <v>未定
修订为：2557</v>
          </cell>
          <cell r="M3336" t="str">
            <v>未定
修订为：2301</v>
          </cell>
          <cell r="N3336" t="str">
            <v>未定
修订为：1841</v>
          </cell>
        </row>
        <row r="3337">
          <cell r="D3337">
            <v>330802013</v>
          </cell>
          <cell r="E3337" t="str">
            <v>肺动脉栓塞摘除术</v>
          </cell>
        </row>
        <row r="3337">
          <cell r="H3337" t="str">
            <v>次</v>
          </cell>
          <cell r="I3337" t="str">
            <v>*</v>
          </cell>
          <cell r="J3337">
            <v>6224</v>
          </cell>
          <cell r="K3337">
            <v>5601</v>
          </cell>
          <cell r="L3337">
            <v>5290</v>
          </cell>
          <cell r="M3337">
            <v>4760</v>
          </cell>
          <cell r="N3337">
            <v>3807</v>
          </cell>
        </row>
        <row r="3338">
          <cell r="D3338">
            <v>330802014</v>
          </cell>
          <cell r="E3338" t="str">
            <v>动脉导管闭合术</v>
          </cell>
          <cell r="F3338" t="str">
            <v>含导管结扎、切断、缝合</v>
          </cell>
        </row>
        <row r="3338">
          <cell r="H3338" t="str">
            <v>次</v>
          </cell>
          <cell r="I3338" t="str">
            <v>△</v>
          </cell>
          <cell r="J3338">
            <v>2038</v>
          </cell>
          <cell r="K3338">
            <v>1834</v>
          </cell>
          <cell r="L3338">
            <v>1732</v>
          </cell>
          <cell r="M3338">
            <v>1558</v>
          </cell>
          <cell r="N3338">
            <v>1245</v>
          </cell>
        </row>
        <row r="3339">
          <cell r="D3339">
            <v>330802015</v>
          </cell>
          <cell r="E3339" t="str">
            <v>主肺动脉窗修补术</v>
          </cell>
        </row>
        <row r="3339">
          <cell r="H3339" t="str">
            <v>次</v>
          </cell>
          <cell r="I3339" t="str">
            <v>*</v>
          </cell>
          <cell r="J3339">
            <v>4668</v>
          </cell>
          <cell r="K3339">
            <v>4200</v>
          </cell>
          <cell r="L3339">
            <v>3967</v>
          </cell>
          <cell r="M3339">
            <v>3570</v>
          </cell>
          <cell r="N3339">
            <v>2855</v>
          </cell>
        </row>
        <row r="3340">
          <cell r="D3340">
            <v>330802016</v>
          </cell>
          <cell r="E3340" t="str">
            <v>先天性心脏病体肺动脉分流术</v>
          </cell>
          <cell r="F3340" t="str">
            <v>经典改良各种术式参照执行</v>
          </cell>
        </row>
        <row r="3340">
          <cell r="H3340" t="str">
            <v>次</v>
          </cell>
        </row>
        <row r="3340">
          <cell r="J3340">
            <v>5200</v>
          </cell>
          <cell r="K3340">
            <v>4679</v>
          </cell>
          <cell r="L3340">
            <v>4419</v>
          </cell>
          <cell r="M3340">
            <v>3977</v>
          </cell>
          <cell r="N3340">
            <v>3180</v>
          </cell>
        </row>
        <row r="3341">
          <cell r="D3341">
            <v>330802017</v>
          </cell>
          <cell r="E3341" t="str">
            <v>全腔肺动脉吻合术</v>
          </cell>
          <cell r="F3341" t="str">
            <v>双向Glenn手术、下腔静脉到肺动脉内隧道或外通道手术分别参照执行</v>
          </cell>
          <cell r="G3341" t="str">
            <v>牛心包片、人工血管、同种异体血管</v>
          </cell>
          <cell r="H3341" t="str">
            <v>次</v>
          </cell>
          <cell r="I3341" t="str">
            <v>*</v>
          </cell>
          <cell r="J3341">
            <v>6224</v>
          </cell>
          <cell r="K3341">
            <v>5601</v>
          </cell>
          <cell r="L3341">
            <v>5290</v>
          </cell>
          <cell r="M3341">
            <v>4760</v>
          </cell>
          <cell r="N3341">
            <v>3807</v>
          </cell>
        </row>
        <row r="3342">
          <cell r="D3342">
            <v>330802018</v>
          </cell>
          <cell r="E3342" t="str">
            <v>右室双出口矫治术</v>
          </cell>
          <cell r="F3342" t="str">
            <v>内隧道或内通道或左室流出道成形及右室流出道成形术分别参照执行</v>
          </cell>
          <cell r="G3342" t="str">
            <v>人工血管、同种异体血管</v>
          </cell>
          <cell r="H3342" t="str">
            <v>次</v>
          </cell>
          <cell r="I3342" t="str">
            <v>*</v>
          </cell>
          <cell r="J3342">
            <v>6224</v>
          </cell>
          <cell r="K3342">
            <v>5601</v>
          </cell>
          <cell r="L3342">
            <v>5290</v>
          </cell>
          <cell r="M3342">
            <v>4760</v>
          </cell>
          <cell r="N3342">
            <v>3807</v>
          </cell>
        </row>
        <row r="3343">
          <cell r="D3343">
            <v>330802019</v>
          </cell>
          <cell r="E3343" t="str">
            <v>肺动脉闭锁矫治术</v>
          </cell>
          <cell r="F3343" t="str">
            <v>室缺修补、右室肺动脉连接重建、肺动脉重建或成形、异常体肺血管切断分别参照执行</v>
          </cell>
          <cell r="G3343" t="str">
            <v>人工血管、同种异体血管</v>
          </cell>
          <cell r="H3343" t="str">
            <v>次</v>
          </cell>
          <cell r="I3343" t="str">
            <v>*</v>
          </cell>
          <cell r="J3343">
            <v>6224</v>
          </cell>
          <cell r="K3343">
            <v>5601</v>
          </cell>
          <cell r="L3343">
            <v>5290</v>
          </cell>
          <cell r="M3343">
            <v>4760</v>
          </cell>
          <cell r="N3343">
            <v>3807</v>
          </cell>
        </row>
        <row r="3344">
          <cell r="D3344">
            <v>330802020</v>
          </cell>
          <cell r="E3344" t="str">
            <v>部分型肺静脉畸形引流矫治术</v>
          </cell>
        </row>
        <row r="3344">
          <cell r="H3344" t="str">
            <v>次</v>
          </cell>
          <cell r="I3344" t="str">
            <v>△</v>
          </cell>
          <cell r="J3344">
            <v>2038</v>
          </cell>
          <cell r="K3344">
            <v>1834</v>
          </cell>
          <cell r="L3344">
            <v>1732</v>
          </cell>
          <cell r="M3344">
            <v>1558</v>
          </cell>
          <cell r="N3344">
            <v>1245</v>
          </cell>
        </row>
        <row r="3345">
          <cell r="D3345">
            <v>330802021</v>
          </cell>
          <cell r="E3345" t="str">
            <v>完全型肺静脉畸形引流矫治术</v>
          </cell>
          <cell r="F3345" t="str">
            <v>心上型、心下型及心内型、混合型分别参照执行</v>
          </cell>
        </row>
        <row r="3345">
          <cell r="H3345" t="str">
            <v>次</v>
          </cell>
          <cell r="I3345" t="str">
            <v>*</v>
          </cell>
          <cell r="J3345">
            <v>5446</v>
          </cell>
          <cell r="K3345">
            <v>4901</v>
          </cell>
          <cell r="L3345">
            <v>4629</v>
          </cell>
          <cell r="M3345">
            <v>4166</v>
          </cell>
          <cell r="N3345">
            <v>3331</v>
          </cell>
        </row>
        <row r="3346">
          <cell r="D3346">
            <v>330802022</v>
          </cell>
          <cell r="E3346" t="str">
            <v>体静脉引流入肺静脉侧心房矫治术</v>
          </cell>
        </row>
        <row r="3346">
          <cell r="H3346" t="str">
            <v>次</v>
          </cell>
        </row>
        <row r="3346">
          <cell r="J3346" t="str">
            <v>未定
修订为：5002</v>
          </cell>
          <cell r="K3346" t="str">
            <v>未定
修订为：4502</v>
          </cell>
          <cell r="L3346" t="str">
            <v>未定
修订为：4252</v>
          </cell>
          <cell r="M3346" t="str">
            <v>未定
修订为：3827</v>
          </cell>
          <cell r="N3346" t="str">
            <v>未定
修订为：3061</v>
          </cell>
        </row>
        <row r="3347">
          <cell r="D3347">
            <v>330802023</v>
          </cell>
          <cell r="E3347" t="str">
            <v>主动脉缩窄矫治术</v>
          </cell>
          <cell r="F3347" t="str">
            <v>主动脉补片成形、左锁骨下动脉反转修复缩窄、人工血管移植或旁路移植或直接吻合术分别参照执行</v>
          </cell>
          <cell r="G3347" t="str">
            <v>人工血管</v>
          </cell>
          <cell r="H3347" t="str">
            <v>次</v>
          </cell>
          <cell r="I3347" t="str">
            <v>△</v>
          </cell>
          <cell r="J3347">
            <v>4076</v>
          </cell>
          <cell r="K3347">
            <v>3668</v>
          </cell>
          <cell r="L3347">
            <v>3464</v>
          </cell>
          <cell r="M3347">
            <v>3117</v>
          </cell>
          <cell r="N3347">
            <v>2493</v>
          </cell>
        </row>
        <row r="3348">
          <cell r="D3348">
            <v>330802024</v>
          </cell>
          <cell r="E3348" t="str">
            <v>左室流出道狭窄疏通术</v>
          </cell>
          <cell r="F3348" t="str">
            <v>主动脉瓣下肌性、膜性狭窄的切除、肥厚性梗阻性心肌病的肌肉切除疏通分别参照执行</v>
          </cell>
        </row>
        <row r="3348">
          <cell r="H3348" t="str">
            <v>次</v>
          </cell>
          <cell r="I3348" t="str">
            <v>*</v>
          </cell>
          <cell r="J3348">
            <v>5447</v>
          </cell>
          <cell r="K3348">
            <v>4902</v>
          </cell>
          <cell r="L3348">
            <v>4629</v>
          </cell>
          <cell r="M3348">
            <v>4166</v>
          </cell>
          <cell r="N3348">
            <v>3332</v>
          </cell>
        </row>
        <row r="3349">
          <cell r="D3349">
            <v>330802025</v>
          </cell>
          <cell r="E3349" t="str">
            <v>主动脉根部替换术</v>
          </cell>
          <cell r="F3349" t="str">
            <v>Bentall手术(主动脉瓣替换、升主动脉替换和左右冠脉移植术)等分别参照执行</v>
          </cell>
          <cell r="G3349" t="str">
            <v>人工瓣膜、人工血管</v>
          </cell>
          <cell r="H3349" t="str">
            <v>次</v>
          </cell>
          <cell r="I3349" t="str">
            <v>*</v>
          </cell>
          <cell r="J3349">
            <v>7781</v>
          </cell>
          <cell r="K3349">
            <v>7002</v>
          </cell>
          <cell r="L3349">
            <v>6613</v>
          </cell>
          <cell r="M3349">
            <v>5952</v>
          </cell>
          <cell r="N3349">
            <v>4760</v>
          </cell>
        </row>
        <row r="3350">
          <cell r="D3350">
            <v>330802026</v>
          </cell>
          <cell r="E3350" t="str">
            <v>保留瓣膜的主动脉根部替换术</v>
          </cell>
          <cell r="F3350" t="str">
            <v>DaridYacuob手术参照执行</v>
          </cell>
          <cell r="G3350" t="str">
            <v>人工血管</v>
          </cell>
          <cell r="H3350" t="str">
            <v>次</v>
          </cell>
        </row>
        <row r="3350">
          <cell r="J3350">
            <v>3600</v>
          </cell>
          <cell r="K3350">
            <v>3239</v>
          </cell>
          <cell r="L3350">
            <v>3059</v>
          </cell>
          <cell r="M3350">
            <v>2753</v>
          </cell>
          <cell r="N3350">
            <v>2201</v>
          </cell>
        </row>
        <row r="3351">
          <cell r="D3351">
            <v>330802027</v>
          </cell>
          <cell r="E3351" t="str">
            <v>细小主动脉根部加宽补片成形术</v>
          </cell>
          <cell r="F3351" t="str">
            <v>各种类型的加宽方式分别参照执行</v>
          </cell>
          <cell r="G3351" t="str">
            <v>人工血管、牛心包片</v>
          </cell>
          <cell r="H3351" t="str">
            <v>次</v>
          </cell>
          <cell r="I3351" t="str">
            <v>*</v>
          </cell>
          <cell r="J3351">
            <v>5602</v>
          </cell>
          <cell r="K3351">
            <v>5041</v>
          </cell>
          <cell r="L3351">
            <v>4761</v>
          </cell>
          <cell r="M3351">
            <v>4250</v>
          </cell>
          <cell r="N3351">
            <v>3399</v>
          </cell>
        </row>
        <row r="3352">
          <cell r="D3352">
            <v>330802028</v>
          </cell>
          <cell r="E3352" t="str">
            <v>主动脉窦瘤破裂修补术</v>
          </cell>
          <cell r="F3352" t="str">
            <v>窦破到心脏各腔室的处理参照执行</v>
          </cell>
        </row>
        <row r="3352">
          <cell r="H3352" t="str">
            <v>次</v>
          </cell>
          <cell r="I3352" t="str">
            <v>*</v>
          </cell>
          <cell r="J3352">
            <v>5447</v>
          </cell>
          <cell r="K3352">
            <v>4902</v>
          </cell>
          <cell r="L3352">
            <v>4629</v>
          </cell>
          <cell r="M3352">
            <v>4150</v>
          </cell>
          <cell r="N3352">
            <v>3300</v>
          </cell>
        </row>
        <row r="3353">
          <cell r="D3353">
            <v>330802029</v>
          </cell>
          <cell r="E3353" t="str">
            <v>升主动脉替换术</v>
          </cell>
        </row>
        <row r="3353">
          <cell r="G3353" t="str">
            <v>人工血管</v>
          </cell>
          <cell r="H3353" t="str">
            <v>次</v>
          </cell>
          <cell r="I3353" t="str">
            <v>*</v>
          </cell>
          <cell r="J3353">
            <v>6224</v>
          </cell>
          <cell r="K3353">
            <v>5601</v>
          </cell>
          <cell r="L3353">
            <v>5290</v>
          </cell>
          <cell r="M3353">
            <v>4760</v>
          </cell>
          <cell r="N3353">
            <v>3807</v>
          </cell>
        </row>
        <row r="3354">
          <cell r="D3354">
            <v>330802030</v>
          </cell>
          <cell r="E3354" t="str">
            <v>升主动脉替换加主动脉瓣替换术(Wheat′s手术)</v>
          </cell>
          <cell r="F3354" t="str">
            <v>升主动脉替换加主动脉瓣替换参照执行</v>
          </cell>
          <cell r="G3354" t="str">
            <v>人工血管、人工瓣膜</v>
          </cell>
          <cell r="H3354" t="str">
            <v>次</v>
          </cell>
          <cell r="I3354" t="str">
            <v>*</v>
          </cell>
          <cell r="J3354">
            <v>7003</v>
          </cell>
          <cell r="K3354">
            <v>6302</v>
          </cell>
          <cell r="L3354">
            <v>5952</v>
          </cell>
          <cell r="M3354">
            <v>5357</v>
          </cell>
          <cell r="N3354">
            <v>4284</v>
          </cell>
        </row>
        <row r="3355">
          <cell r="D3355">
            <v>330802031</v>
          </cell>
          <cell r="E3355" t="str">
            <v>主动脉弓中断矫治术</v>
          </cell>
          <cell r="F3355" t="str">
            <v>主动脉弓重建(如人工血管移植或直接吻合)、动脉导管闭合和室缺修补术分别参照执行</v>
          </cell>
          <cell r="G3355" t="str">
            <v>人工血管</v>
          </cell>
          <cell r="H3355" t="str">
            <v>次</v>
          </cell>
          <cell r="I3355" t="str">
            <v>*</v>
          </cell>
          <cell r="J3355">
            <v>6224</v>
          </cell>
          <cell r="K3355">
            <v>5601</v>
          </cell>
          <cell r="L3355">
            <v>5290</v>
          </cell>
          <cell r="M3355">
            <v>4760</v>
          </cell>
          <cell r="N3355">
            <v>3807</v>
          </cell>
        </row>
        <row r="3356">
          <cell r="D3356">
            <v>330802032</v>
          </cell>
          <cell r="E3356" t="str">
            <v>先天性心脏病主动脉弓部血管环切断术</v>
          </cell>
          <cell r="F3356" t="str">
            <v>各种血管环及头臂分枝起源走行异常造成的食管、气管受压解除分别参照执行</v>
          </cell>
        </row>
        <row r="3356">
          <cell r="H3356" t="str">
            <v>次</v>
          </cell>
        </row>
        <row r="3356">
          <cell r="J3356" t="str">
            <v>未定
修订为：4508</v>
          </cell>
          <cell r="K3356" t="str">
            <v>未定
修订为：4057</v>
          </cell>
          <cell r="L3356" t="str">
            <v>未定
修订为：3832</v>
          </cell>
          <cell r="M3356" t="str">
            <v>未定
修订为：3449</v>
          </cell>
          <cell r="N3356" t="str">
            <v>未定
修订为：2759</v>
          </cell>
        </row>
        <row r="3357">
          <cell r="D3357">
            <v>330802033</v>
          </cell>
          <cell r="E3357" t="str">
            <v>主动脉弓置换术</v>
          </cell>
          <cell r="F3357" t="str">
            <v>全弓、次全弓替换,除主动脉瓣以外的胸主动脉分别参照执行</v>
          </cell>
        </row>
        <row r="3357">
          <cell r="H3357" t="str">
            <v>次</v>
          </cell>
          <cell r="I3357" t="str">
            <v>*</v>
          </cell>
          <cell r="J3357">
            <v>7781</v>
          </cell>
          <cell r="K3357">
            <v>7002</v>
          </cell>
          <cell r="L3357">
            <v>6613</v>
          </cell>
          <cell r="M3357">
            <v>5952</v>
          </cell>
          <cell r="N3357">
            <v>4760</v>
          </cell>
        </row>
        <row r="3358">
          <cell r="D3358">
            <v>330802034</v>
          </cell>
          <cell r="E3358" t="str">
            <v>“象鼻子”技术</v>
          </cell>
          <cell r="F3358" t="str">
            <v>弓降部或胸腹主动脉处的象鼻子技术分别参照执行</v>
          </cell>
          <cell r="G3358" t="str">
            <v>人工血管</v>
          </cell>
          <cell r="H3358" t="str">
            <v>次</v>
          </cell>
          <cell r="I3358" t="str">
            <v>*</v>
          </cell>
          <cell r="J3358">
            <v>7781</v>
          </cell>
          <cell r="K3358">
            <v>7002</v>
          </cell>
          <cell r="L3358">
            <v>6613</v>
          </cell>
          <cell r="M3358">
            <v>5952</v>
          </cell>
          <cell r="N3358">
            <v>4760</v>
          </cell>
        </row>
        <row r="3359">
          <cell r="D3359">
            <v>330802035</v>
          </cell>
          <cell r="E3359" t="str">
            <v>主动脉弓降部瘤切除人工血管置换术</v>
          </cell>
          <cell r="F3359" t="str">
            <v>左锁骨下动脉、左颈总动脉重建分别参照执行</v>
          </cell>
          <cell r="G3359" t="str">
            <v>人工血管</v>
          </cell>
          <cell r="H3359" t="str">
            <v>次</v>
          </cell>
          <cell r="I3359" t="str">
            <v>*</v>
          </cell>
          <cell r="J3359">
            <v>7781</v>
          </cell>
          <cell r="K3359">
            <v>7002</v>
          </cell>
          <cell r="L3359">
            <v>6613</v>
          </cell>
          <cell r="M3359">
            <v>5952</v>
          </cell>
          <cell r="N3359">
            <v>4760</v>
          </cell>
        </row>
        <row r="3360">
          <cell r="D3360">
            <v>330802036</v>
          </cell>
          <cell r="E3360" t="str">
            <v>动脉调转术(Switch术)</v>
          </cell>
          <cell r="F3360" t="str">
            <v>完全型大动脉转位、右室双出口分别参照执行</v>
          </cell>
        </row>
        <row r="3360">
          <cell r="H3360" t="str">
            <v>次</v>
          </cell>
          <cell r="I3360" t="str">
            <v>*</v>
          </cell>
          <cell r="J3360">
            <v>7781</v>
          </cell>
          <cell r="K3360">
            <v>7002</v>
          </cell>
          <cell r="L3360">
            <v>6613</v>
          </cell>
          <cell r="M3360">
            <v>5952</v>
          </cell>
          <cell r="N3360">
            <v>4760</v>
          </cell>
        </row>
        <row r="3361">
          <cell r="D3361">
            <v>330802037</v>
          </cell>
          <cell r="E3361" t="str">
            <v>心房调转术</v>
          </cell>
          <cell r="F3361" t="str">
            <v>各种改良的术式分别参照执行</v>
          </cell>
          <cell r="G3361" t="str">
            <v>牛心包片</v>
          </cell>
          <cell r="H3361" t="str">
            <v>次</v>
          </cell>
          <cell r="I3361" t="str">
            <v>*</v>
          </cell>
          <cell r="J3361">
            <v>7781</v>
          </cell>
          <cell r="K3361">
            <v>7002</v>
          </cell>
          <cell r="L3361">
            <v>6613</v>
          </cell>
          <cell r="M3361">
            <v>5952</v>
          </cell>
          <cell r="N3361">
            <v>4760</v>
          </cell>
        </row>
        <row r="3362">
          <cell r="D3362">
            <v>330802038</v>
          </cell>
          <cell r="E3362" t="str">
            <v>双调转手术(DoubleSwitch手术)</v>
          </cell>
          <cell r="F3362" t="str">
            <v>心房和心室或大动脉水平的各种组合的双调转手术分别参照执行</v>
          </cell>
          <cell r="G3362" t="str">
            <v>牛心包片、同种异体血管</v>
          </cell>
          <cell r="H3362" t="str">
            <v>次</v>
          </cell>
          <cell r="I3362" t="str">
            <v>*</v>
          </cell>
          <cell r="J3362">
            <v>7781</v>
          </cell>
          <cell r="K3362">
            <v>7002</v>
          </cell>
          <cell r="L3362">
            <v>6613</v>
          </cell>
          <cell r="M3362">
            <v>5952</v>
          </cell>
          <cell r="N3362">
            <v>4760</v>
          </cell>
        </row>
        <row r="3363">
          <cell r="D3363">
            <v>330802039</v>
          </cell>
          <cell r="E3363" t="str">
            <v>内外通道矫治手术(Rastalli手术)</v>
          </cell>
          <cell r="F3363" t="str">
            <v>大动脉转位或右室双出口等疾患的各种改良方式分别参照执行</v>
          </cell>
          <cell r="G3363" t="str">
            <v>人工血管、同种异体血管</v>
          </cell>
          <cell r="H3363" t="str">
            <v>次</v>
          </cell>
          <cell r="I3363" t="str">
            <v>*</v>
          </cell>
          <cell r="J3363">
            <v>7781</v>
          </cell>
          <cell r="K3363">
            <v>7002</v>
          </cell>
          <cell r="L3363">
            <v>6613</v>
          </cell>
          <cell r="M3363">
            <v>5952</v>
          </cell>
          <cell r="N3363">
            <v>4760</v>
          </cell>
        </row>
        <row r="3364">
          <cell r="D3364">
            <v>330802040</v>
          </cell>
          <cell r="E3364" t="str">
            <v>房坦型手术(FontanType手术)</v>
          </cell>
          <cell r="F3364" t="str">
            <v>指用于单心室矫治。经典房坦手术、各种改良的房坦手术及半Fontan手术等(也含各种开窗术)分别参照执行</v>
          </cell>
          <cell r="G3364" t="str">
            <v>人工血管、牛心包片、同种异体血管</v>
          </cell>
          <cell r="H3364" t="str">
            <v>次</v>
          </cell>
          <cell r="I3364" t="str">
            <v>*</v>
          </cell>
          <cell r="J3364">
            <v>7781</v>
          </cell>
          <cell r="K3364">
            <v>7002</v>
          </cell>
          <cell r="L3364">
            <v>6613</v>
          </cell>
          <cell r="M3364">
            <v>5952</v>
          </cell>
          <cell r="N3364">
            <v>4760</v>
          </cell>
        </row>
        <row r="3365">
          <cell r="D3365">
            <v>330802041</v>
          </cell>
          <cell r="E3365" t="str">
            <v>矫正型大动脉转位伴发畸形矫治术</v>
          </cell>
          <cell r="F3365" t="str">
            <v>室缺损修补术、肺动脉狭窄疏通术、左侧房室瓣成形术等分别参照执行</v>
          </cell>
        </row>
        <row r="3365">
          <cell r="H3365" t="str">
            <v>每个
部位</v>
          </cell>
          <cell r="I3365" t="str">
            <v>*</v>
          </cell>
          <cell r="J3365">
            <v>7781</v>
          </cell>
          <cell r="K3365">
            <v>7002</v>
          </cell>
          <cell r="L3365">
            <v>6613</v>
          </cell>
          <cell r="M3365">
            <v>5952</v>
          </cell>
          <cell r="N3365">
            <v>4760</v>
          </cell>
        </row>
        <row r="3366">
          <cell r="D3366">
            <v>330802042</v>
          </cell>
          <cell r="E3366" t="str">
            <v>永存动脉干修复术</v>
          </cell>
        </row>
        <row r="3366">
          <cell r="H3366" t="str">
            <v>次</v>
          </cell>
          <cell r="I3366" t="str">
            <v>*</v>
          </cell>
          <cell r="J3366">
            <v>7781</v>
          </cell>
          <cell r="K3366">
            <v>7002</v>
          </cell>
          <cell r="L3366">
            <v>6613</v>
          </cell>
          <cell r="M3366">
            <v>5952</v>
          </cell>
          <cell r="N3366">
            <v>4760</v>
          </cell>
        </row>
        <row r="3367">
          <cell r="D3367">
            <v>330802043</v>
          </cell>
          <cell r="E3367" t="str">
            <v>复合性人工血管置换术</v>
          </cell>
          <cell r="F3367" t="str">
            <v>两种以上的重要术式，如主动脉根部置换术加主动脉弓部置换术加升主动脉置换术等分别参照执行</v>
          </cell>
          <cell r="G3367" t="str">
            <v>人工血管、人工瓣膜</v>
          </cell>
          <cell r="H3367" t="str">
            <v>次</v>
          </cell>
          <cell r="I3367" t="str">
            <v>*</v>
          </cell>
          <cell r="J3367">
            <v>6536</v>
          </cell>
          <cell r="K3367">
            <v>5882</v>
          </cell>
          <cell r="L3367">
            <v>5555</v>
          </cell>
          <cell r="M3367">
            <v>4999</v>
          </cell>
          <cell r="N3367">
            <v>3998</v>
          </cell>
        </row>
        <row r="3368">
          <cell r="D3368">
            <v>330802044</v>
          </cell>
          <cell r="E3368" t="str">
            <v>科诺（Konno）手术</v>
          </cell>
          <cell r="F3368" t="str">
            <v>左室流出道扩大、主动脉根部扩大、右室流出道扩大及主动脉瓣替换术分别参照执行</v>
          </cell>
          <cell r="G3368" t="str">
            <v>人工血管、人工瓣膜</v>
          </cell>
          <cell r="H3368" t="str">
            <v>次</v>
          </cell>
          <cell r="I3368" t="str">
            <v>*</v>
          </cell>
          <cell r="J3368">
            <v>9418</v>
          </cell>
          <cell r="K3368">
            <v>8476</v>
          </cell>
          <cell r="L3368">
            <v>8005</v>
          </cell>
          <cell r="M3368">
            <v>6805</v>
          </cell>
          <cell r="N3368">
            <v>5444</v>
          </cell>
        </row>
        <row r="3369">
          <cell r="D3369">
            <v>330802045</v>
          </cell>
          <cell r="E3369" t="str">
            <v>外通道手术</v>
          </cell>
          <cell r="F3369" t="str">
            <v>左室心尖－主动脉右房－右室参照执行；不含前以表述的特定术式中包含的外通道，如Rastalli手术等</v>
          </cell>
          <cell r="G3369" t="str">
            <v>人工血管</v>
          </cell>
          <cell r="H3369" t="str">
            <v>次</v>
          </cell>
        </row>
        <row r="3369">
          <cell r="J3369" t="str">
            <v>未定
修订为：6324</v>
          </cell>
          <cell r="K3369" t="str">
            <v>未定
修订为：5962</v>
          </cell>
          <cell r="L3369" t="str">
            <v>未定
修订为：5375</v>
          </cell>
          <cell r="M3369" t="str">
            <v>未定
修订为：4838</v>
          </cell>
          <cell r="N3369" t="str">
            <v>未定
修订为：3870</v>
          </cell>
        </row>
        <row r="3370">
          <cell r="D3370">
            <v>330803</v>
          </cell>
          <cell r="E3370" t="str">
            <v>心脏和心包的其他手术</v>
          </cell>
        </row>
        <row r="3370">
          <cell r="H3370" t="str">
            <v>/</v>
          </cell>
        </row>
        <row r="3370">
          <cell r="J3370" t="str">
            <v>/</v>
          </cell>
          <cell r="K3370" t="str">
            <v>/</v>
          </cell>
          <cell r="L3370" t="str">
            <v>/</v>
          </cell>
          <cell r="M3370" t="str">
            <v>/</v>
          </cell>
          <cell r="N3370" t="str">
            <v>/</v>
          </cell>
        </row>
        <row r="3371">
          <cell r="D3371">
            <v>330803001</v>
          </cell>
          <cell r="E3371" t="str">
            <v>经胸腔镜心包活检术</v>
          </cell>
        </row>
        <row r="3371">
          <cell r="H3371" t="str">
            <v>次</v>
          </cell>
        </row>
        <row r="3371">
          <cell r="J3371">
            <v>1690</v>
          </cell>
          <cell r="K3371">
            <v>1520</v>
          </cell>
          <cell r="L3371">
            <v>1436</v>
          </cell>
          <cell r="M3371">
            <v>1292</v>
          </cell>
          <cell r="N3371">
            <v>1033</v>
          </cell>
        </row>
        <row r="3372">
          <cell r="D3372">
            <v>330803002</v>
          </cell>
          <cell r="E3372" t="str">
            <v>心包剥脱术</v>
          </cell>
          <cell r="F3372" t="str">
            <v>各种原因所致心包炎的剥脱与松解分别参照执行</v>
          </cell>
        </row>
        <row r="3372">
          <cell r="H3372" t="str">
            <v>次</v>
          </cell>
          <cell r="I3372" t="str">
            <v>△</v>
          </cell>
          <cell r="J3372">
            <v>2717</v>
          </cell>
          <cell r="K3372">
            <v>2445</v>
          </cell>
          <cell r="L3372">
            <v>2309</v>
          </cell>
          <cell r="M3372">
            <v>2078</v>
          </cell>
          <cell r="N3372">
            <v>1661</v>
          </cell>
        </row>
        <row r="3373">
          <cell r="D3373">
            <v>330803003</v>
          </cell>
          <cell r="E3373" t="str">
            <v>经胸腔镜心包部分切除术</v>
          </cell>
        </row>
        <row r="3373">
          <cell r="H3373" t="str">
            <v>次</v>
          </cell>
        </row>
        <row r="3373">
          <cell r="J3373">
            <v>2210</v>
          </cell>
          <cell r="K3373">
            <v>1988</v>
          </cell>
          <cell r="L3373">
            <v>1878</v>
          </cell>
          <cell r="M3373">
            <v>1690</v>
          </cell>
          <cell r="N3373">
            <v>1351</v>
          </cell>
        </row>
        <row r="3374">
          <cell r="D3374">
            <v>330803004</v>
          </cell>
          <cell r="E3374" t="str">
            <v>心包肿瘤切除术</v>
          </cell>
        </row>
        <row r="3374">
          <cell r="H3374" t="str">
            <v>次</v>
          </cell>
          <cell r="I3374" t="str">
            <v>△</v>
          </cell>
          <cell r="J3374">
            <v>2174</v>
          </cell>
          <cell r="K3374">
            <v>1956</v>
          </cell>
          <cell r="L3374">
            <v>1847</v>
          </cell>
          <cell r="M3374">
            <v>1662</v>
          </cell>
          <cell r="N3374">
            <v>1329</v>
          </cell>
        </row>
        <row r="3375">
          <cell r="D3375">
            <v>330803005</v>
          </cell>
          <cell r="E3375" t="str">
            <v>心包开窗引流术</v>
          </cell>
        </row>
        <row r="3375">
          <cell r="H3375" t="str">
            <v>次</v>
          </cell>
        </row>
        <row r="3375">
          <cell r="J3375">
            <v>1430</v>
          </cell>
          <cell r="K3375">
            <v>1286</v>
          </cell>
          <cell r="L3375">
            <v>1216</v>
          </cell>
          <cell r="M3375">
            <v>1094</v>
          </cell>
          <cell r="N3375">
            <v>875</v>
          </cell>
        </row>
        <row r="3376">
          <cell r="D3376">
            <v>330803006</v>
          </cell>
          <cell r="E3376" t="str">
            <v>心外开胸探查术</v>
          </cell>
          <cell r="F3376" t="str">
            <v>再次开胸止血、解除心包填塞、清创引流、肿瘤取活检等分别参照执行</v>
          </cell>
        </row>
        <row r="3376">
          <cell r="H3376" t="str">
            <v>次</v>
          </cell>
        </row>
        <row r="3376">
          <cell r="J3376">
            <v>1300</v>
          </cell>
          <cell r="K3376">
            <v>1169</v>
          </cell>
          <cell r="L3376">
            <v>1104</v>
          </cell>
          <cell r="M3376">
            <v>993</v>
          </cell>
          <cell r="N3376">
            <v>794</v>
          </cell>
        </row>
        <row r="3377">
          <cell r="D3377">
            <v>330803007</v>
          </cell>
          <cell r="E3377" t="str">
            <v>心脏外伤修补术</v>
          </cell>
          <cell r="F3377" t="str">
            <v>清创、引流分别参照执行</v>
          </cell>
        </row>
        <row r="3377">
          <cell r="H3377" t="str">
            <v>次</v>
          </cell>
        </row>
        <row r="3377">
          <cell r="J3377">
            <v>2600</v>
          </cell>
          <cell r="K3377">
            <v>2339</v>
          </cell>
          <cell r="L3377">
            <v>2210</v>
          </cell>
          <cell r="M3377">
            <v>1988</v>
          </cell>
          <cell r="N3377">
            <v>1589</v>
          </cell>
        </row>
        <row r="3378">
          <cell r="D3378">
            <v>330803008</v>
          </cell>
          <cell r="E3378" t="str">
            <v>心内异物取出术</v>
          </cell>
          <cell r="F3378" t="str">
            <v>心脏各部位及肺动脉内的异物分别参照执行</v>
          </cell>
        </row>
        <row r="3378">
          <cell r="H3378" t="str">
            <v>次</v>
          </cell>
          <cell r="I3378" t="str">
            <v>△</v>
          </cell>
          <cell r="J3378">
            <v>2717</v>
          </cell>
          <cell r="K3378">
            <v>2445</v>
          </cell>
          <cell r="L3378">
            <v>2309</v>
          </cell>
          <cell r="M3378">
            <v>2078</v>
          </cell>
          <cell r="N3378">
            <v>1661</v>
          </cell>
        </row>
        <row r="3379">
          <cell r="D3379">
            <v>330803009</v>
          </cell>
          <cell r="E3379" t="str">
            <v>心脏良性肿瘤摘除术</v>
          </cell>
          <cell r="F3379" t="str">
            <v>心脏各部位的良性肿瘤及囊肿分别参照执行</v>
          </cell>
        </row>
        <row r="3379">
          <cell r="H3379" t="str">
            <v>次</v>
          </cell>
          <cell r="I3379" t="str">
            <v>多发肿瘤加收20%*</v>
          </cell>
          <cell r="J3379">
            <v>4668</v>
          </cell>
          <cell r="K3379">
            <v>4200</v>
          </cell>
          <cell r="L3379">
            <v>3967</v>
          </cell>
          <cell r="M3379">
            <v>3570</v>
          </cell>
          <cell r="N3379">
            <v>2855</v>
          </cell>
        </row>
        <row r="3380">
          <cell r="D3380">
            <v>330803010</v>
          </cell>
          <cell r="E3380" t="str">
            <v>心脏恶性肿瘤摘除术</v>
          </cell>
        </row>
        <row r="3380">
          <cell r="H3380" t="str">
            <v>次</v>
          </cell>
          <cell r="I3380" t="str">
            <v>*</v>
          </cell>
          <cell r="J3380">
            <v>4980</v>
          </cell>
          <cell r="K3380">
            <v>4481</v>
          </cell>
          <cell r="L3380">
            <v>4232</v>
          </cell>
          <cell r="M3380">
            <v>3809</v>
          </cell>
          <cell r="N3380">
            <v>3046</v>
          </cell>
        </row>
        <row r="3381">
          <cell r="D3381">
            <v>330803011</v>
          </cell>
          <cell r="E3381" t="str">
            <v>室壁瘤切除术</v>
          </cell>
          <cell r="F3381" t="str">
            <v>室壁瘤切除缝合术、左心室成形术分别参照执行</v>
          </cell>
          <cell r="G3381" t="str">
            <v>贴片材料</v>
          </cell>
          <cell r="H3381" t="str">
            <v>次</v>
          </cell>
          <cell r="I3381" t="str">
            <v>*</v>
          </cell>
          <cell r="J3381">
            <v>5039</v>
          </cell>
          <cell r="K3381">
            <v>4534</v>
          </cell>
          <cell r="L3381">
            <v>4283</v>
          </cell>
          <cell r="M3381">
            <v>3854</v>
          </cell>
          <cell r="N3381">
            <v>3082</v>
          </cell>
        </row>
        <row r="3382">
          <cell r="D3382">
            <v>330803012</v>
          </cell>
          <cell r="E3382" t="str">
            <v>左房血栓清除术</v>
          </cell>
        </row>
        <row r="3382">
          <cell r="H3382" t="str">
            <v>次</v>
          </cell>
        </row>
        <row r="3382">
          <cell r="J3382">
            <v>2990</v>
          </cell>
          <cell r="K3382">
            <v>2690</v>
          </cell>
          <cell r="L3382">
            <v>2541</v>
          </cell>
          <cell r="M3382">
            <v>2286</v>
          </cell>
          <cell r="N3382">
            <v>1828</v>
          </cell>
        </row>
        <row r="3383">
          <cell r="D3383">
            <v>330803013</v>
          </cell>
          <cell r="E3383" t="str">
            <v>左房折叠术</v>
          </cell>
        </row>
        <row r="3383">
          <cell r="H3383" t="str">
            <v>次</v>
          </cell>
        </row>
        <row r="3383">
          <cell r="J3383">
            <v>1196</v>
          </cell>
          <cell r="K3383">
            <v>1076</v>
          </cell>
          <cell r="L3383">
            <v>1016</v>
          </cell>
          <cell r="M3383">
            <v>914</v>
          </cell>
          <cell r="N3383">
            <v>730</v>
          </cell>
        </row>
        <row r="3384">
          <cell r="D3384">
            <v>330803014</v>
          </cell>
          <cell r="E3384" t="str">
            <v>左室减容术(Batista手术)</v>
          </cell>
        </row>
        <row r="3384">
          <cell r="H3384" t="str">
            <v>次</v>
          </cell>
          <cell r="I3384" t="str">
            <v>*</v>
          </cell>
          <cell r="J3384">
            <v>6224</v>
          </cell>
          <cell r="K3384">
            <v>5601</v>
          </cell>
          <cell r="L3384">
            <v>5290</v>
          </cell>
          <cell r="M3384">
            <v>4760</v>
          </cell>
          <cell r="N3384">
            <v>3807</v>
          </cell>
        </row>
        <row r="3385">
          <cell r="D3385">
            <v>330803015</v>
          </cell>
          <cell r="E3385" t="str">
            <v>心脏异常传导束切断术</v>
          </cell>
          <cell r="F3385" t="str">
            <v>不含心表电生理标测</v>
          </cell>
        </row>
        <row r="3385">
          <cell r="H3385" t="str">
            <v>次</v>
          </cell>
          <cell r="I3385" t="str">
            <v>电切、冷冻等法可分别计价</v>
          </cell>
          <cell r="J3385" t="str">
            <v>未定</v>
          </cell>
          <cell r="K3385" t="str">
            <v>未定</v>
          </cell>
          <cell r="L3385" t="str">
            <v>未定</v>
          </cell>
          <cell r="M3385" t="str">
            <v>未定</v>
          </cell>
          <cell r="N3385" t="str">
            <v>未定</v>
          </cell>
        </row>
        <row r="3386">
          <cell r="D3386">
            <v>330803016</v>
          </cell>
          <cell r="E3386" t="str">
            <v>迷宫手术(房颤矫治术)</v>
          </cell>
          <cell r="F3386" t="str">
            <v>各种改良方式(冷冻、电凝等)、心内直视射频消融术分别参照执行；不含心表电生理标测</v>
          </cell>
          <cell r="G3386" t="str">
            <v>外科消融系统（消融钳、消融笔）</v>
          </cell>
          <cell r="H3386" t="str">
            <v>次</v>
          </cell>
          <cell r="I3386" t="str">
            <v>*</v>
          </cell>
          <cell r="J3386">
            <v>7534</v>
          </cell>
          <cell r="K3386">
            <v>6781</v>
          </cell>
          <cell r="L3386">
            <v>6403</v>
          </cell>
          <cell r="M3386">
            <v>5763</v>
          </cell>
          <cell r="N3386">
            <v>4611</v>
          </cell>
        </row>
        <row r="3387">
          <cell r="D3387">
            <v>330803017</v>
          </cell>
          <cell r="E3387" t="str">
            <v>心脏表面临时起搏器安置术</v>
          </cell>
        </row>
        <row r="3387">
          <cell r="G3387" t="str">
            <v>起搏导线</v>
          </cell>
          <cell r="H3387" t="str">
            <v>次</v>
          </cell>
          <cell r="I3387" t="str">
            <v>起搏器应用按每小时10元计价</v>
          </cell>
          <cell r="J3387">
            <v>299</v>
          </cell>
          <cell r="K3387">
            <v>269</v>
          </cell>
          <cell r="L3387">
            <v>254</v>
          </cell>
          <cell r="M3387">
            <v>228</v>
          </cell>
          <cell r="N3387">
            <v>181</v>
          </cell>
        </row>
        <row r="3388">
          <cell r="D3388">
            <v>330803018</v>
          </cell>
          <cell r="E3388" t="str">
            <v>激光心肌打孔术</v>
          </cell>
        </row>
        <row r="3388">
          <cell r="G3388" t="str">
            <v>一次性打孔材料</v>
          </cell>
          <cell r="H3388" t="str">
            <v>每孔次</v>
          </cell>
        </row>
        <row r="3388">
          <cell r="J3388" t="str">
            <v>未定</v>
          </cell>
          <cell r="K3388" t="str">
            <v>未定</v>
          </cell>
          <cell r="L3388" t="str">
            <v>未定</v>
          </cell>
          <cell r="M3388" t="str">
            <v>未定</v>
          </cell>
          <cell r="N3388" t="str">
            <v>未定</v>
          </cell>
        </row>
        <row r="3389">
          <cell r="D3389">
            <v>330803019</v>
          </cell>
          <cell r="E3389" t="str">
            <v>骨骼肌心脏包裹成形术</v>
          </cell>
        </row>
        <row r="3389">
          <cell r="H3389" t="str">
            <v>次</v>
          </cell>
        </row>
        <row r="3389">
          <cell r="J3389" t="str">
            <v>未定</v>
          </cell>
          <cell r="K3389" t="str">
            <v>未定</v>
          </cell>
          <cell r="L3389" t="str">
            <v>未定</v>
          </cell>
          <cell r="M3389" t="str">
            <v>未定</v>
          </cell>
          <cell r="N3389" t="str">
            <v>未定</v>
          </cell>
        </row>
        <row r="3390">
          <cell r="D3390">
            <v>330803022</v>
          </cell>
          <cell r="E3390" t="str">
            <v>左右心室辅助泵安装术</v>
          </cell>
          <cell r="F3390" t="str">
            <v>含临时性插管</v>
          </cell>
          <cell r="G3390" t="str">
            <v>人工辅助泵</v>
          </cell>
          <cell r="H3390" t="str">
            <v>次</v>
          </cell>
        </row>
        <row r="3390">
          <cell r="J3390" t="str">
            <v>未定
修订为：2781</v>
          </cell>
          <cell r="K3390" t="str">
            <v>未定
修订为：2503</v>
          </cell>
          <cell r="L3390" t="str">
            <v>未定
修订为：2364</v>
          </cell>
          <cell r="M3390" t="str">
            <v>未定
修订为：2127</v>
          </cell>
          <cell r="N3390" t="str">
            <v>未定
修订为：1702</v>
          </cell>
        </row>
        <row r="3391">
          <cell r="D3391">
            <v>330803023</v>
          </cell>
          <cell r="E3391" t="str">
            <v>主动脉内球囊反搏置管术</v>
          </cell>
          <cell r="F3391" t="str">
            <v>指切开法；含主动脉内球囊及导管撤离术</v>
          </cell>
          <cell r="G3391" t="str">
            <v>球囊反搏导管人造血管</v>
          </cell>
          <cell r="H3391" t="str">
            <v>次</v>
          </cell>
        </row>
        <row r="3391">
          <cell r="J3391">
            <v>2600</v>
          </cell>
          <cell r="K3391">
            <v>2340</v>
          </cell>
          <cell r="L3391">
            <v>2210</v>
          </cell>
          <cell r="M3391">
            <v>1988</v>
          </cell>
          <cell r="N3391">
            <v>1590</v>
          </cell>
        </row>
        <row r="3392">
          <cell r="D3392">
            <v>330803024</v>
          </cell>
          <cell r="E3392" t="str">
            <v>左右心室辅助泵安装术</v>
          </cell>
          <cell r="F3392" t="str">
            <v>含长时间转流插管</v>
          </cell>
          <cell r="G3392" t="str">
            <v>人工辅助泵</v>
          </cell>
          <cell r="H3392" t="str">
            <v>次</v>
          </cell>
        </row>
        <row r="3392">
          <cell r="J3392" t="str">
            <v>未定
修订为：3709</v>
          </cell>
          <cell r="K3392" t="str">
            <v>未定
修订为：3338</v>
          </cell>
          <cell r="L3392" t="str">
            <v>未定
修订为：3153</v>
          </cell>
          <cell r="M3392" t="str">
            <v>未定
修订为：2837</v>
          </cell>
          <cell r="N3392" t="str">
            <v>未定
修订为：2270</v>
          </cell>
        </row>
        <row r="3393">
          <cell r="D3393">
            <v>330803025</v>
          </cell>
          <cell r="E3393" t="str">
            <v>体外膜肺氧合(ECMO)运行监测</v>
          </cell>
          <cell r="F3393" t="str">
            <v>体外膜肺氧合(ECMO)过程中，机器使用及维护，相关材料更换。不含左右心室辅助泵安装术。</v>
          </cell>
        </row>
        <row r="3393">
          <cell r="H3393" t="str">
            <v>小时</v>
          </cell>
        </row>
        <row r="3393">
          <cell r="J3393">
            <v>194</v>
          </cell>
          <cell r="K3393">
            <v>174</v>
          </cell>
          <cell r="L3393">
            <v>164</v>
          </cell>
          <cell r="M3393">
            <v>147</v>
          </cell>
          <cell r="N3393">
            <v>117</v>
          </cell>
        </row>
        <row r="3394">
          <cell r="D3394">
            <v>330803026</v>
          </cell>
          <cell r="E3394" t="str">
            <v>左右心室辅助循环</v>
          </cell>
        </row>
        <row r="3394">
          <cell r="H3394" t="str">
            <v>小时</v>
          </cell>
        </row>
        <row r="3394">
          <cell r="J3394" t="str">
            <v>未定
修订为：261</v>
          </cell>
          <cell r="K3394" t="str">
            <v>未定
修订为：235</v>
          </cell>
          <cell r="L3394" t="str">
            <v>未定
修订为：222</v>
          </cell>
          <cell r="M3394" t="str">
            <v>未定
修订为：200</v>
          </cell>
          <cell r="N3394" t="str">
            <v>未定
修订为：160</v>
          </cell>
        </row>
        <row r="3395">
          <cell r="D3395">
            <v>330803027</v>
          </cell>
          <cell r="E3395" t="str">
            <v>体外循环心脏不停跳心内直视手术</v>
          </cell>
          <cell r="F3395" t="str">
            <v>室间隔缺损修补、法鲁氏三联症根治、联合心瓣膜替换、主动脉窦瘤破裂修补等参照执行</v>
          </cell>
          <cell r="G3395" t="str">
            <v>经冠状动脉窦逆行灌注管</v>
          </cell>
          <cell r="H3395" t="str">
            <v>次</v>
          </cell>
        </row>
        <row r="3395">
          <cell r="J3395" t="str">
            <v>未定
修订为：5500</v>
          </cell>
          <cell r="K3395" t="str">
            <v>未定
修订为：4950</v>
          </cell>
          <cell r="L3395" t="str">
            <v>未定
修订为：4675</v>
          </cell>
          <cell r="M3395" t="str">
            <v>未定
修订为：4208</v>
          </cell>
          <cell r="N3395" t="str">
            <v>未定
修订为：3366</v>
          </cell>
        </row>
        <row r="3396">
          <cell r="D3396">
            <v>330803028</v>
          </cell>
          <cell r="E3396" t="str">
            <v>连续动静脉转流术</v>
          </cell>
          <cell r="F3396" t="str">
            <v>含动脉－静脉和静脉－静脉转流的操作</v>
          </cell>
        </row>
        <row r="3396">
          <cell r="H3396" t="str">
            <v>次</v>
          </cell>
        </row>
        <row r="3396">
          <cell r="J3396">
            <v>747</v>
          </cell>
          <cell r="K3396">
            <v>672</v>
          </cell>
          <cell r="L3396">
            <v>634</v>
          </cell>
          <cell r="M3396">
            <v>570</v>
          </cell>
          <cell r="N3396">
            <v>455</v>
          </cell>
        </row>
        <row r="3397">
          <cell r="D3397">
            <v>330803029</v>
          </cell>
          <cell r="E3397" t="str">
            <v>心脏术后感染伤口清创引流术</v>
          </cell>
          <cell r="F3397" t="str">
            <v>各种深部组织感染分别参照执行。不含体表伤口感染</v>
          </cell>
        </row>
        <row r="3397">
          <cell r="H3397" t="str">
            <v>次</v>
          </cell>
        </row>
        <row r="3397">
          <cell r="J3397">
            <v>568</v>
          </cell>
          <cell r="K3397">
            <v>511</v>
          </cell>
          <cell r="L3397">
            <v>483</v>
          </cell>
          <cell r="M3397">
            <v>434</v>
          </cell>
          <cell r="N3397">
            <v>348</v>
          </cell>
        </row>
        <row r="3398">
          <cell r="D3398">
            <v>330803030</v>
          </cell>
          <cell r="E3398" t="str">
            <v>肋间动脉重建术</v>
          </cell>
        </row>
        <row r="3398">
          <cell r="G3398" t="str">
            <v>人工血管</v>
          </cell>
          <cell r="H3398" t="str">
            <v>每个
吻合口</v>
          </cell>
        </row>
        <row r="3398">
          <cell r="J3398" t="str">
            <v>未定</v>
          </cell>
          <cell r="K3398" t="str">
            <v>未定</v>
          </cell>
          <cell r="L3398" t="str">
            <v>未定</v>
          </cell>
          <cell r="M3398" t="str">
            <v>未定</v>
          </cell>
          <cell r="N3398" t="str">
            <v>未定</v>
          </cell>
        </row>
        <row r="3399">
          <cell r="D3399">
            <v>330803031</v>
          </cell>
          <cell r="E3399" t="str">
            <v>开胸心脏挤压术</v>
          </cell>
        </row>
        <row r="3399">
          <cell r="H3399" t="str">
            <v>次</v>
          </cell>
        </row>
        <row r="3399">
          <cell r="J3399">
            <v>1300</v>
          </cell>
          <cell r="K3399">
            <v>1169</v>
          </cell>
          <cell r="L3399">
            <v>1104</v>
          </cell>
          <cell r="M3399">
            <v>993</v>
          </cell>
          <cell r="N3399">
            <v>794</v>
          </cell>
        </row>
        <row r="3400">
          <cell r="D3400">
            <v>330803032</v>
          </cell>
          <cell r="E3400" t="str">
            <v>植入式心电记录器安置术</v>
          </cell>
          <cell r="F3400" t="str">
            <v>皮肤清洁处理，在胸骨左缘和左锁骨中线、第1-4肋之间的范围内安放电极，记录不同组合的双极心电图，判断理想植入部位。消毒铺巾，局部麻醉，根据选择的植入部位做切口，制备皮下囊袋，将记录仪放进皮下囊袋后，逐层缝合皮下组织及皮肤。</v>
          </cell>
          <cell r="G3400" t="str">
            <v>电极，植入式心电记录器</v>
          </cell>
          <cell r="H3400" t="str">
            <v>次</v>
          </cell>
        </row>
        <row r="3400">
          <cell r="J3400">
            <v>920</v>
          </cell>
          <cell r="K3400">
            <v>827</v>
          </cell>
          <cell r="L3400">
            <v>781</v>
          </cell>
          <cell r="M3400">
            <v>702</v>
          </cell>
          <cell r="N3400">
            <v>561</v>
          </cell>
        </row>
        <row r="3401">
          <cell r="D3401">
            <v>330804</v>
          </cell>
          <cell r="E3401" t="str">
            <v>其他血管手术</v>
          </cell>
        </row>
        <row r="3401">
          <cell r="G3401" t="str">
            <v>各种人工血管、转流管、人工补片等</v>
          </cell>
          <cell r="H3401" t="str">
            <v>/</v>
          </cell>
        </row>
        <row r="3401">
          <cell r="J3401" t="str">
            <v>/</v>
          </cell>
          <cell r="K3401" t="str">
            <v>/</v>
          </cell>
          <cell r="L3401" t="str">
            <v>/</v>
          </cell>
          <cell r="M3401" t="str">
            <v>/</v>
          </cell>
          <cell r="N3401" t="str">
            <v>/</v>
          </cell>
        </row>
        <row r="3402">
          <cell r="D3402">
            <v>330804001</v>
          </cell>
          <cell r="E3402" t="str">
            <v>无名动脉瘤切除术</v>
          </cell>
          <cell r="F3402" t="str">
            <v>锁骨下、颈总动脉起始部动脉瘤分别参照执行</v>
          </cell>
        </row>
        <row r="3402">
          <cell r="H3402" t="str">
            <v>次</v>
          </cell>
          <cell r="I3402" t="str">
            <v>*</v>
          </cell>
          <cell r="J3402">
            <v>2801</v>
          </cell>
          <cell r="K3402">
            <v>2520</v>
          </cell>
          <cell r="L3402">
            <v>2381</v>
          </cell>
          <cell r="M3402">
            <v>2142</v>
          </cell>
          <cell r="N3402">
            <v>1712</v>
          </cell>
        </row>
        <row r="3403">
          <cell r="D3403">
            <v>330804002</v>
          </cell>
          <cell r="E3403" t="str">
            <v>颈静脉瘤成形术</v>
          </cell>
          <cell r="F3403" t="str">
            <v>部分切除、缩窄缝合、各种材料包裹、结扎切除分别参照执行</v>
          </cell>
          <cell r="G3403" t="str">
            <v>用于包裹的各种材料</v>
          </cell>
          <cell r="H3403" t="str">
            <v>次</v>
          </cell>
        </row>
        <row r="3403">
          <cell r="J3403">
            <v>1300</v>
          </cell>
          <cell r="K3403">
            <v>1169</v>
          </cell>
          <cell r="L3403">
            <v>1105</v>
          </cell>
          <cell r="M3403">
            <v>994</v>
          </cell>
          <cell r="N3403">
            <v>794</v>
          </cell>
        </row>
        <row r="3404">
          <cell r="D3404">
            <v>330804003</v>
          </cell>
          <cell r="E3404" t="str">
            <v>颈静脉移植术</v>
          </cell>
          <cell r="F3404" t="str">
            <v>含取用大隐静脉</v>
          </cell>
        </row>
        <row r="3404">
          <cell r="H3404" t="str">
            <v>次</v>
          </cell>
        </row>
        <row r="3404">
          <cell r="J3404">
            <v>1820</v>
          </cell>
          <cell r="K3404">
            <v>1637</v>
          </cell>
          <cell r="L3404">
            <v>1546</v>
          </cell>
          <cell r="M3404">
            <v>1391</v>
          </cell>
          <cell r="N3404">
            <v>1112</v>
          </cell>
        </row>
        <row r="3405">
          <cell r="D3405">
            <v>330804004</v>
          </cell>
          <cell r="E3405" t="str">
            <v>颈动脉海绵窦栓塞＋结扎术</v>
          </cell>
        </row>
        <row r="3405">
          <cell r="H3405" t="str">
            <v>次</v>
          </cell>
        </row>
        <row r="3405">
          <cell r="J3405">
            <v>1300</v>
          </cell>
          <cell r="K3405">
            <v>1169</v>
          </cell>
          <cell r="L3405">
            <v>1104</v>
          </cell>
          <cell r="M3405">
            <v>993</v>
          </cell>
          <cell r="N3405">
            <v>794</v>
          </cell>
        </row>
        <row r="3406">
          <cell r="D3406">
            <v>330804005</v>
          </cell>
          <cell r="E3406" t="str">
            <v>颈动脉瘤切除＋血管移植术</v>
          </cell>
          <cell r="F3406" t="str">
            <v>颈动脉假性动脉瘤、外伤性动—静脉瘘、颈动脉过度迂曲的切除分别参照执行</v>
          </cell>
        </row>
        <row r="3406">
          <cell r="H3406" t="str">
            <v>次</v>
          </cell>
          <cell r="I3406" t="str">
            <v>自体大隐静脉或其它血管的取用加收1000元*</v>
          </cell>
          <cell r="J3406">
            <v>3891</v>
          </cell>
          <cell r="K3406">
            <v>3501</v>
          </cell>
          <cell r="L3406">
            <v>3307</v>
          </cell>
          <cell r="M3406">
            <v>2976</v>
          </cell>
          <cell r="N3406">
            <v>2380</v>
          </cell>
        </row>
        <row r="3407">
          <cell r="D3407">
            <v>330804006</v>
          </cell>
          <cell r="E3407" t="str">
            <v>颈动脉体瘤切除＋血管移植术</v>
          </cell>
        </row>
        <row r="3407">
          <cell r="H3407" t="str">
            <v>次</v>
          </cell>
          <cell r="I3407" t="str">
            <v>*</v>
          </cell>
          <cell r="J3407">
            <v>3891</v>
          </cell>
          <cell r="K3407">
            <v>3501</v>
          </cell>
          <cell r="L3407">
            <v>3307</v>
          </cell>
          <cell r="M3407">
            <v>2976</v>
          </cell>
          <cell r="N3407">
            <v>2380</v>
          </cell>
        </row>
        <row r="3408">
          <cell r="D3408">
            <v>330804007</v>
          </cell>
          <cell r="E3408" t="str">
            <v>颈动脉腋动脉血管移植术</v>
          </cell>
          <cell r="F3408" t="str">
            <v>腋动脉、锁骨下动脉—颈动脉血管移植术分别参照执行</v>
          </cell>
        </row>
        <row r="3408">
          <cell r="H3408" t="str">
            <v>次</v>
          </cell>
          <cell r="I3408" t="str">
            <v>*</v>
          </cell>
          <cell r="J3408">
            <v>3891</v>
          </cell>
          <cell r="K3408">
            <v>3501</v>
          </cell>
          <cell r="L3408">
            <v>3307</v>
          </cell>
          <cell r="M3408">
            <v>2976</v>
          </cell>
          <cell r="N3408">
            <v>2380</v>
          </cell>
        </row>
        <row r="3409">
          <cell r="D3409">
            <v>330804008</v>
          </cell>
          <cell r="E3409" t="str">
            <v>升主动脉双腋Y型人工血管架桥颈动脉大隐静脉架桥术</v>
          </cell>
          <cell r="F3409" t="str">
            <v>指升主动脉至双腋动脉用Y型人工血管架桥，再从人工血管向颈动脉用大隐静脉架桥；含大隐静脉取用。全部采用人工血管或与颈动脉直接吻合分别参照执行。不含体外循环</v>
          </cell>
          <cell r="G3409" t="str">
            <v>人工血管</v>
          </cell>
          <cell r="H3409" t="str">
            <v>次</v>
          </cell>
        </row>
        <row r="3409">
          <cell r="J3409" t="str">
            <v>未定</v>
          </cell>
          <cell r="K3409" t="str">
            <v>未定</v>
          </cell>
          <cell r="L3409" t="str">
            <v>未定</v>
          </cell>
          <cell r="M3409" t="str">
            <v>未定</v>
          </cell>
          <cell r="N3409" t="str">
            <v>未定</v>
          </cell>
        </row>
        <row r="3410">
          <cell r="D3410">
            <v>330804009</v>
          </cell>
          <cell r="E3410" t="str">
            <v>带瓣全程主动脉人工血管置换术</v>
          </cell>
          <cell r="F3410" t="str">
            <v>含大隐静脉取用。主动脉瓣—双髂动脉间各分支动脉的移植(如冠状动脉、腹腔动脉等)分别参照执行。不含体外循环</v>
          </cell>
          <cell r="G3410" t="str">
            <v>人工血管</v>
          </cell>
          <cell r="H3410" t="str">
            <v>次</v>
          </cell>
        </row>
        <row r="3410">
          <cell r="J3410" t="str">
            <v>未定</v>
          </cell>
          <cell r="K3410" t="str">
            <v>未定</v>
          </cell>
          <cell r="L3410" t="str">
            <v>未定</v>
          </cell>
          <cell r="M3410" t="str">
            <v>未定</v>
          </cell>
          <cell r="N3410" t="str">
            <v>未定</v>
          </cell>
        </row>
        <row r="3411">
          <cell r="D3411">
            <v>330804010</v>
          </cell>
          <cell r="E3411" t="str">
            <v>全程主动脉人工血管置换术</v>
          </cell>
          <cell r="F3411" t="str">
            <v>含大隐静脉取用。除主动脉瓣以外的全程胸、腹主动脉分别参照执行。不含体外循环</v>
          </cell>
          <cell r="G3411" t="str">
            <v>人工血管</v>
          </cell>
          <cell r="H3411" t="str">
            <v>次</v>
          </cell>
        </row>
        <row r="3411">
          <cell r="J3411" t="str">
            <v>未定
修订为：6594</v>
          </cell>
          <cell r="K3411" t="str">
            <v>未定
修订为：5935</v>
          </cell>
          <cell r="L3411" t="str">
            <v>未定
修订为：5605</v>
          </cell>
          <cell r="M3411" t="str">
            <v>未定
修订为：5044</v>
          </cell>
          <cell r="N3411" t="str">
            <v>未定
修订为：4036</v>
          </cell>
        </row>
        <row r="3412">
          <cell r="D3412">
            <v>330804011</v>
          </cell>
          <cell r="E3412" t="str">
            <v>胸腹主动脉瘤切除人工血管转流术</v>
          </cell>
          <cell r="F3412" t="str">
            <v>含大隐静脉取用。脊髓动脉、腹腔动脉、肠系膜上、下动脉、双肾动脉架桥分别参照执行。不含体外循环</v>
          </cell>
          <cell r="G3412" t="str">
            <v>人工血管</v>
          </cell>
          <cell r="H3412" t="str">
            <v>次</v>
          </cell>
          <cell r="I3412" t="str">
            <v>*</v>
          </cell>
          <cell r="J3412">
            <v>4668</v>
          </cell>
          <cell r="K3412">
            <v>4200</v>
          </cell>
          <cell r="L3412">
            <v>3967</v>
          </cell>
          <cell r="M3412">
            <v>3570</v>
          </cell>
          <cell r="N3412">
            <v>2855</v>
          </cell>
        </row>
        <row r="3413">
          <cell r="D3413">
            <v>330804012</v>
          </cell>
          <cell r="E3413" t="str">
            <v>腹主动脉腹腔动脉血管架桥术</v>
          </cell>
          <cell r="F3413" t="str">
            <v>肠系膜上、下动脉、双肾动脉架桥分别参照执行。不含体外循环</v>
          </cell>
        </row>
        <row r="3413">
          <cell r="H3413" t="str">
            <v>每根血管</v>
          </cell>
        </row>
        <row r="3413">
          <cell r="J3413">
            <v>3250</v>
          </cell>
          <cell r="K3413">
            <v>2924</v>
          </cell>
          <cell r="L3413">
            <v>2762</v>
          </cell>
          <cell r="M3413">
            <v>2485</v>
          </cell>
          <cell r="N3413">
            <v>1987</v>
          </cell>
        </row>
        <row r="3414">
          <cell r="D3414">
            <v>330804013</v>
          </cell>
          <cell r="E3414" t="str">
            <v>肠系膜上动脉取栓＋移植术</v>
          </cell>
          <cell r="F3414" t="str">
            <v>含大隐静脉取用</v>
          </cell>
          <cell r="G3414" t="str">
            <v>取栓管</v>
          </cell>
          <cell r="H3414" t="str">
            <v>次</v>
          </cell>
        </row>
        <row r="3414">
          <cell r="J3414">
            <v>2600</v>
          </cell>
          <cell r="K3414">
            <v>2339</v>
          </cell>
          <cell r="L3414">
            <v>2209</v>
          </cell>
          <cell r="M3414">
            <v>1988</v>
          </cell>
          <cell r="N3414">
            <v>1589</v>
          </cell>
        </row>
        <row r="3415">
          <cell r="D3415">
            <v>330804014</v>
          </cell>
          <cell r="E3415" t="str">
            <v>胸腹主动脉损伤修复术</v>
          </cell>
          <cell r="F3415" t="str">
            <v>腔静脉损伤参照执行</v>
          </cell>
        </row>
        <row r="3415">
          <cell r="H3415" t="str">
            <v>次</v>
          </cell>
          <cell r="I3415" t="str">
            <v>*</v>
          </cell>
          <cell r="J3415">
            <v>3112</v>
          </cell>
          <cell r="K3415">
            <v>2800</v>
          </cell>
          <cell r="L3415">
            <v>2645</v>
          </cell>
          <cell r="M3415">
            <v>2380</v>
          </cell>
          <cell r="N3415">
            <v>1903</v>
          </cell>
        </row>
        <row r="3416">
          <cell r="D3416">
            <v>330804015</v>
          </cell>
          <cell r="E3416" t="str">
            <v>腹主动脉腔静脉瘘成形术</v>
          </cell>
        </row>
        <row r="3416">
          <cell r="H3416" t="str">
            <v>次</v>
          </cell>
          <cell r="I3416" t="str">
            <v>*</v>
          </cell>
          <cell r="J3416">
            <v>3580</v>
          </cell>
          <cell r="K3416">
            <v>3221</v>
          </cell>
          <cell r="L3416">
            <v>3042</v>
          </cell>
          <cell r="M3416">
            <v>2737</v>
          </cell>
          <cell r="N3416">
            <v>2189</v>
          </cell>
        </row>
        <row r="3417">
          <cell r="D3417">
            <v>330804016</v>
          </cell>
          <cell r="E3417" t="str">
            <v>腹主动脉双股动脉Y型人工血管转流术</v>
          </cell>
          <cell r="F3417" t="str">
            <v>双髂动脉、股深动脉成形分别参照执行。不含腰交感神经节切除</v>
          </cell>
          <cell r="G3417" t="str">
            <v>人工血管</v>
          </cell>
          <cell r="H3417" t="str">
            <v>次</v>
          </cell>
          <cell r="I3417" t="str">
            <v>继续向远端架桥的，每增加一根血管加收800元</v>
          </cell>
          <cell r="J3417">
            <v>3580</v>
          </cell>
          <cell r="K3417">
            <v>3221</v>
          </cell>
          <cell r="L3417">
            <v>3042</v>
          </cell>
          <cell r="M3417">
            <v>2737</v>
          </cell>
          <cell r="N3417">
            <v>2189</v>
          </cell>
        </row>
        <row r="3418">
          <cell r="D3418">
            <v>330804017</v>
          </cell>
          <cell r="E3418" t="str">
            <v>腹主动脉股动脉人工血管转流术</v>
          </cell>
          <cell r="F3418" t="str">
            <v>经腹或经腹膜外分别参照执行</v>
          </cell>
          <cell r="G3418" t="str">
            <v>人工血管</v>
          </cell>
          <cell r="H3418" t="str">
            <v>次</v>
          </cell>
          <cell r="I3418" t="str">
            <v>继续向远端架桥的，每增加一根血管加收800元 </v>
          </cell>
          <cell r="J3418">
            <v>3580</v>
          </cell>
          <cell r="K3418">
            <v>3221</v>
          </cell>
          <cell r="L3418">
            <v>3042</v>
          </cell>
          <cell r="M3418">
            <v>2737</v>
          </cell>
          <cell r="N3418">
            <v>2189</v>
          </cell>
        </row>
        <row r="3419">
          <cell r="D3419">
            <v>330804018</v>
          </cell>
          <cell r="E3419" t="str">
            <v>腹主动脉消化道瘘修复术</v>
          </cell>
          <cell r="F3419" t="str">
            <v>部分肠管切除、吻合，肠道造瘘术、引流术，动脉瘘口修补及腹腔内移植的各类人工血管与肠管形成的瘘分别参照执行。不含人工血管置换</v>
          </cell>
          <cell r="G3419" t="str">
            <v>人工血管</v>
          </cell>
          <cell r="H3419" t="str">
            <v>次</v>
          </cell>
          <cell r="I3419" t="str">
            <v>*</v>
          </cell>
          <cell r="J3419">
            <v>3424</v>
          </cell>
          <cell r="K3419">
            <v>3081</v>
          </cell>
          <cell r="L3419">
            <v>2910</v>
          </cell>
          <cell r="M3419">
            <v>2618</v>
          </cell>
          <cell r="N3419">
            <v>2093</v>
          </cell>
        </row>
        <row r="3420">
          <cell r="D3420">
            <v>330804019</v>
          </cell>
          <cell r="E3420" t="str">
            <v>布加氏综合症根治术</v>
          </cell>
          <cell r="F3420" t="str">
            <v>部分肝切除、肝静脉疏通术分别参照执行，在体外循环下进行。不含体外循环</v>
          </cell>
        </row>
        <row r="3420">
          <cell r="H3420" t="str">
            <v>次</v>
          </cell>
          <cell r="I3420" t="str">
            <v>*</v>
          </cell>
          <cell r="J3420">
            <v>4668</v>
          </cell>
          <cell r="K3420">
            <v>4200</v>
          </cell>
          <cell r="L3420">
            <v>3967</v>
          </cell>
          <cell r="M3420">
            <v>3570</v>
          </cell>
          <cell r="N3420">
            <v>2855</v>
          </cell>
        </row>
        <row r="3421">
          <cell r="D3421">
            <v>330804020</v>
          </cell>
          <cell r="E3421" t="str">
            <v>布加氏综合症病变段切除术</v>
          </cell>
          <cell r="F3421" t="str">
            <v>需用体外循环下的膈膜切除、成形或吻合术分别参照执行。不含体外循环</v>
          </cell>
        </row>
        <row r="3421">
          <cell r="H3421" t="str">
            <v>次</v>
          </cell>
          <cell r="I3421" t="str">
            <v>*</v>
          </cell>
          <cell r="J3421">
            <v>4668</v>
          </cell>
          <cell r="K3421">
            <v>4200</v>
          </cell>
          <cell r="L3421">
            <v>3967</v>
          </cell>
          <cell r="M3421">
            <v>3570</v>
          </cell>
          <cell r="N3421">
            <v>2855</v>
          </cell>
        </row>
        <row r="3422">
          <cell r="D3422">
            <v>330804021</v>
          </cell>
          <cell r="E3422" t="str">
            <v>布加氏综合症膈膜切除术</v>
          </cell>
          <cell r="F3422" t="str">
            <v>非体外循环下手术</v>
          </cell>
        </row>
        <row r="3422">
          <cell r="H3422" t="str">
            <v>次</v>
          </cell>
        </row>
        <row r="3422">
          <cell r="J3422">
            <v>2600</v>
          </cell>
          <cell r="K3422">
            <v>2339</v>
          </cell>
          <cell r="L3422">
            <v>2209</v>
          </cell>
          <cell r="M3422">
            <v>1988</v>
          </cell>
          <cell r="N3422">
            <v>1589</v>
          </cell>
        </row>
        <row r="3423">
          <cell r="D3423">
            <v>330804022</v>
          </cell>
          <cell r="E3423" t="str">
            <v>布加综合症经右房破膜术</v>
          </cell>
        </row>
        <row r="3423">
          <cell r="H3423" t="str">
            <v>次</v>
          </cell>
        </row>
        <row r="3423">
          <cell r="J3423">
            <v>2600</v>
          </cell>
          <cell r="K3423">
            <v>2339</v>
          </cell>
          <cell r="L3423">
            <v>2209</v>
          </cell>
          <cell r="M3423">
            <v>1988</v>
          </cell>
          <cell r="N3423">
            <v>1589</v>
          </cell>
        </row>
        <row r="3424">
          <cell r="D3424">
            <v>330804023</v>
          </cell>
          <cell r="E3424" t="str">
            <v>布加综合症经股静脉右房联合破膜术</v>
          </cell>
        </row>
        <row r="3424">
          <cell r="G3424" t="str">
            <v>球囊扩张管</v>
          </cell>
          <cell r="H3424" t="str">
            <v>次</v>
          </cell>
        </row>
        <row r="3424">
          <cell r="J3424">
            <v>2600</v>
          </cell>
          <cell r="K3424">
            <v>2339</v>
          </cell>
          <cell r="L3424">
            <v>2209</v>
          </cell>
          <cell r="M3424">
            <v>1988</v>
          </cell>
          <cell r="N3424">
            <v>1589</v>
          </cell>
        </row>
        <row r="3425">
          <cell r="D3425">
            <v>330804024</v>
          </cell>
          <cell r="E3425" t="str">
            <v>布加综合症肠房人工血管转流术</v>
          </cell>
          <cell r="F3425" t="str">
            <v>肠－房或脾－房分别参照执行</v>
          </cell>
          <cell r="G3425" t="str">
            <v>人工血管</v>
          </cell>
          <cell r="H3425" t="str">
            <v>次</v>
          </cell>
          <cell r="I3425" t="str">
            <v>*</v>
          </cell>
          <cell r="J3425">
            <v>3891</v>
          </cell>
          <cell r="K3425">
            <v>3501</v>
          </cell>
          <cell r="L3425">
            <v>3307</v>
          </cell>
          <cell r="M3425">
            <v>2976</v>
          </cell>
          <cell r="N3425">
            <v>2380</v>
          </cell>
        </row>
        <row r="3426">
          <cell r="D3426">
            <v>330804025</v>
          </cell>
          <cell r="E3426" t="str">
            <v>布加综合症肠颈人工血管转流术</v>
          </cell>
        </row>
        <row r="3426">
          <cell r="G3426" t="str">
            <v>人工血管</v>
          </cell>
          <cell r="H3426" t="str">
            <v>次</v>
          </cell>
          <cell r="I3426" t="str">
            <v>*</v>
          </cell>
          <cell r="J3426">
            <v>3891</v>
          </cell>
          <cell r="K3426">
            <v>3501</v>
          </cell>
          <cell r="L3426">
            <v>3307</v>
          </cell>
          <cell r="M3426">
            <v>2976</v>
          </cell>
          <cell r="N3426">
            <v>2380</v>
          </cell>
        </row>
        <row r="3427">
          <cell r="D3427">
            <v>330804026</v>
          </cell>
          <cell r="E3427" t="str">
            <v>布加综合症腔房人工血管转流术</v>
          </cell>
        </row>
        <row r="3427">
          <cell r="G3427" t="str">
            <v>人工血管</v>
          </cell>
          <cell r="H3427" t="str">
            <v>次</v>
          </cell>
          <cell r="I3427" t="str">
            <v>*</v>
          </cell>
          <cell r="J3427">
            <v>3891</v>
          </cell>
          <cell r="K3427">
            <v>3501</v>
          </cell>
          <cell r="L3427">
            <v>3307</v>
          </cell>
          <cell r="M3427">
            <v>2796</v>
          </cell>
          <cell r="N3427">
            <v>2230</v>
          </cell>
        </row>
        <row r="3428">
          <cell r="D3428">
            <v>330804027</v>
          </cell>
          <cell r="E3428" t="str">
            <v>布加综合症腔肠房人工血管转流术</v>
          </cell>
        </row>
        <row r="3428">
          <cell r="G3428" t="str">
            <v>人工血管</v>
          </cell>
          <cell r="H3428" t="str">
            <v>次</v>
          </cell>
          <cell r="I3428" t="str">
            <v>*</v>
          </cell>
          <cell r="J3428">
            <v>5447</v>
          </cell>
          <cell r="K3428">
            <v>4902</v>
          </cell>
          <cell r="L3428">
            <v>4629</v>
          </cell>
          <cell r="M3428">
            <v>4166</v>
          </cell>
          <cell r="N3428">
            <v>3332</v>
          </cell>
        </row>
        <row r="3429">
          <cell r="D3429">
            <v>330804028</v>
          </cell>
          <cell r="E3429" t="str">
            <v>经胸后路腔静脉人工血管转流术</v>
          </cell>
        </row>
        <row r="3429">
          <cell r="G3429" t="str">
            <v>人工血管</v>
          </cell>
          <cell r="H3429" t="str">
            <v>次</v>
          </cell>
        </row>
        <row r="3429">
          <cell r="J3429">
            <v>3250</v>
          </cell>
          <cell r="K3429">
            <v>2924</v>
          </cell>
          <cell r="L3429">
            <v>2762</v>
          </cell>
          <cell r="M3429">
            <v>2485</v>
          </cell>
          <cell r="N3429">
            <v>1987</v>
          </cell>
        </row>
        <row r="3430">
          <cell r="D3430">
            <v>330804029</v>
          </cell>
          <cell r="E3430" t="str">
            <v>上腔静脉阻塞自体大隐静脉螺旋管道架桥术</v>
          </cell>
          <cell r="F3430" t="str">
            <v>含大隐静脉取用</v>
          </cell>
        </row>
        <row r="3430">
          <cell r="H3430" t="str">
            <v>次</v>
          </cell>
        </row>
        <row r="3430">
          <cell r="J3430">
            <v>3250</v>
          </cell>
          <cell r="K3430">
            <v>2924</v>
          </cell>
          <cell r="L3430">
            <v>2762</v>
          </cell>
          <cell r="M3430">
            <v>2485</v>
          </cell>
          <cell r="N3430">
            <v>1987</v>
          </cell>
        </row>
        <row r="3431">
          <cell r="D3431">
            <v>330804030</v>
          </cell>
          <cell r="E3431" t="str">
            <v>上腔静脉综合症Y型人工血管转流术</v>
          </cell>
          <cell r="F3431" t="str">
            <v>无名、锁骨下、颈静脉向上腔或右心房转流分别参照执行</v>
          </cell>
          <cell r="G3431" t="str">
            <v>人工血管</v>
          </cell>
          <cell r="H3431" t="str">
            <v>次</v>
          </cell>
          <cell r="I3431" t="str">
            <v>*</v>
          </cell>
          <cell r="J3431">
            <v>3891</v>
          </cell>
          <cell r="K3431">
            <v>3501</v>
          </cell>
          <cell r="L3431">
            <v>3307</v>
          </cell>
          <cell r="M3431">
            <v>2976</v>
          </cell>
          <cell r="N3431">
            <v>2380</v>
          </cell>
        </row>
        <row r="3432">
          <cell r="D3432">
            <v>330804031</v>
          </cell>
          <cell r="E3432" t="str">
            <v>无名静脉上腔静脉人工血管转流术</v>
          </cell>
        </row>
        <row r="3432">
          <cell r="G3432" t="str">
            <v>人工血管</v>
          </cell>
          <cell r="H3432" t="str">
            <v>次</v>
          </cell>
          <cell r="I3432" t="str">
            <v>*</v>
          </cell>
          <cell r="J3432">
            <v>3891</v>
          </cell>
          <cell r="K3432">
            <v>3501</v>
          </cell>
          <cell r="L3432">
            <v>3307</v>
          </cell>
          <cell r="M3432">
            <v>2976</v>
          </cell>
          <cell r="N3432">
            <v>2380</v>
          </cell>
        </row>
        <row r="3433">
          <cell r="D3433">
            <v>330804032</v>
          </cell>
          <cell r="E3433" t="str">
            <v>脾肺固定术(脾肺分流术)</v>
          </cell>
        </row>
        <row r="3433">
          <cell r="H3433" t="str">
            <v>次</v>
          </cell>
        </row>
        <row r="3433">
          <cell r="J3433">
            <v>2860</v>
          </cell>
          <cell r="K3433">
            <v>2573</v>
          </cell>
          <cell r="L3433">
            <v>2430</v>
          </cell>
          <cell r="M3433">
            <v>2187</v>
          </cell>
          <cell r="N3433">
            <v>1748</v>
          </cell>
        </row>
        <row r="3434">
          <cell r="D3434">
            <v>330804033</v>
          </cell>
          <cell r="E3434" t="str">
            <v>脾肾动脉吻合术</v>
          </cell>
        </row>
        <row r="3434">
          <cell r="H3434" t="str">
            <v>次</v>
          </cell>
          <cell r="I3434" t="str">
            <v>*</v>
          </cell>
          <cell r="J3434">
            <v>3891</v>
          </cell>
          <cell r="K3434">
            <v>3501</v>
          </cell>
          <cell r="L3434">
            <v>3307</v>
          </cell>
          <cell r="M3434">
            <v>2976</v>
          </cell>
          <cell r="N3434">
            <v>2380</v>
          </cell>
        </row>
        <row r="3435">
          <cell r="D3435">
            <v>330804034</v>
          </cell>
          <cell r="E3435" t="str">
            <v>肠腔静脉“H”型架桥转流术</v>
          </cell>
          <cell r="F3435" t="str">
            <v>脾—肾架桥转流术、及肠—腔直接吻合术分别参照执行</v>
          </cell>
        </row>
        <row r="3435">
          <cell r="H3435" t="str">
            <v>次</v>
          </cell>
          <cell r="I3435" t="str">
            <v>*</v>
          </cell>
          <cell r="J3435">
            <v>3424</v>
          </cell>
          <cell r="K3435">
            <v>3081</v>
          </cell>
          <cell r="L3435">
            <v>2910</v>
          </cell>
          <cell r="M3435">
            <v>2618</v>
          </cell>
          <cell r="N3435">
            <v>2093</v>
          </cell>
        </row>
        <row r="3436">
          <cell r="D3436">
            <v>330804035</v>
          </cell>
          <cell r="E3436" t="str">
            <v>腔静脉切开滤网置放术</v>
          </cell>
          <cell r="F3436" t="str">
            <v>手术切开置放</v>
          </cell>
          <cell r="G3436" t="str">
            <v>滤网及输送器</v>
          </cell>
          <cell r="H3436" t="str">
            <v>次</v>
          </cell>
        </row>
        <row r="3436">
          <cell r="J3436">
            <v>2600</v>
          </cell>
          <cell r="K3436">
            <v>2339</v>
          </cell>
          <cell r="L3436">
            <v>2210</v>
          </cell>
          <cell r="M3436">
            <v>1988</v>
          </cell>
          <cell r="N3436">
            <v>1589</v>
          </cell>
        </row>
        <row r="3437">
          <cell r="D3437">
            <v>330804036</v>
          </cell>
          <cell r="E3437" t="str">
            <v>腔静脉取栓＋血管成形术</v>
          </cell>
        </row>
        <row r="3437">
          <cell r="H3437" t="str">
            <v>次</v>
          </cell>
          <cell r="I3437" t="str">
            <v>*</v>
          </cell>
          <cell r="J3437">
            <v>3424</v>
          </cell>
          <cell r="K3437">
            <v>3081</v>
          </cell>
          <cell r="L3437">
            <v>2910</v>
          </cell>
          <cell r="M3437">
            <v>2618</v>
          </cell>
          <cell r="N3437">
            <v>2093</v>
          </cell>
        </row>
        <row r="3438">
          <cell r="D3438">
            <v>330804037</v>
          </cell>
          <cell r="E3438" t="str">
            <v>下腔静脉肠系膜上静脉分流术</v>
          </cell>
        </row>
        <row r="3438">
          <cell r="H3438" t="str">
            <v>次</v>
          </cell>
          <cell r="I3438" t="str">
            <v>*</v>
          </cell>
          <cell r="J3438">
            <v>3424</v>
          </cell>
          <cell r="K3438">
            <v>3081</v>
          </cell>
          <cell r="L3438">
            <v>2910</v>
          </cell>
          <cell r="M3438">
            <v>2618</v>
          </cell>
          <cell r="N3438">
            <v>2093</v>
          </cell>
        </row>
        <row r="3439">
          <cell r="D3439">
            <v>330804038</v>
          </cell>
          <cell r="E3439" t="str">
            <v>双髂总静脉下腔静脉“Y”型人工血管转流术</v>
          </cell>
          <cell r="F3439" t="str">
            <v>双股—下腔架桥转流参照执行</v>
          </cell>
          <cell r="G3439" t="str">
            <v>人工血管</v>
          </cell>
          <cell r="H3439" t="str">
            <v>次</v>
          </cell>
        </row>
        <row r="3439">
          <cell r="J3439">
            <v>2860</v>
          </cell>
          <cell r="K3439">
            <v>2573</v>
          </cell>
          <cell r="L3439">
            <v>2430</v>
          </cell>
          <cell r="M3439">
            <v>2187</v>
          </cell>
          <cell r="N3439">
            <v>1748</v>
          </cell>
        </row>
        <row r="3440">
          <cell r="D3440">
            <v>330804039</v>
          </cell>
          <cell r="E3440" t="str">
            <v>股股动脉人工血管转流术</v>
          </cell>
        </row>
        <row r="3440">
          <cell r="G3440" t="str">
            <v>人工血管</v>
          </cell>
          <cell r="H3440" t="str">
            <v>次</v>
          </cell>
        </row>
        <row r="3440">
          <cell r="J3440">
            <v>2340</v>
          </cell>
          <cell r="K3440">
            <v>2105</v>
          </cell>
          <cell r="L3440">
            <v>1988</v>
          </cell>
          <cell r="M3440">
            <v>1789</v>
          </cell>
          <cell r="N3440">
            <v>1430</v>
          </cell>
        </row>
        <row r="3441">
          <cell r="D3441">
            <v>330804040</v>
          </cell>
          <cell r="E3441" t="str">
            <v>股胫前动脉转流术</v>
          </cell>
        </row>
        <row r="3441">
          <cell r="G3441" t="str">
            <v>人工血管</v>
          </cell>
          <cell r="H3441" t="str">
            <v>次</v>
          </cell>
        </row>
        <row r="3441">
          <cell r="J3441">
            <v>2340</v>
          </cell>
          <cell r="K3441">
            <v>2105</v>
          </cell>
          <cell r="L3441">
            <v>1988</v>
          </cell>
          <cell r="M3441">
            <v>1789</v>
          </cell>
          <cell r="N3441">
            <v>1430</v>
          </cell>
        </row>
        <row r="3442">
          <cell r="D3442">
            <v>330804041</v>
          </cell>
          <cell r="E3442" t="str">
            <v>股腘动脉人工自体血管移植术</v>
          </cell>
          <cell r="F3442" t="str">
            <v>股—股转流、原位大隐静脉转流分别参照执行</v>
          </cell>
          <cell r="G3442" t="str">
            <v>瓣膜刀或其它能破坏瓣膜的代用品</v>
          </cell>
          <cell r="H3442" t="str">
            <v>次</v>
          </cell>
          <cell r="I3442" t="str">
            <v>△</v>
          </cell>
          <cell r="J3442">
            <v>2989</v>
          </cell>
          <cell r="K3442">
            <v>2689</v>
          </cell>
          <cell r="L3442">
            <v>2540</v>
          </cell>
          <cell r="M3442">
            <v>2286</v>
          </cell>
          <cell r="N3442">
            <v>1828</v>
          </cell>
        </row>
        <row r="3443">
          <cell r="D3443">
            <v>330804042</v>
          </cell>
          <cell r="E3443" t="str">
            <v>肢体动脉内膜剥脱成形术</v>
          </cell>
        </row>
        <row r="3443">
          <cell r="H3443" t="str">
            <v>每个
切口</v>
          </cell>
        </row>
        <row r="3443">
          <cell r="J3443">
            <v>1040</v>
          </cell>
          <cell r="K3443">
            <v>935</v>
          </cell>
          <cell r="L3443">
            <v>883</v>
          </cell>
          <cell r="M3443">
            <v>794</v>
          </cell>
          <cell r="N3443">
            <v>635</v>
          </cell>
        </row>
        <row r="3444">
          <cell r="D3444">
            <v>330804043</v>
          </cell>
          <cell r="E3444" t="str">
            <v>肢体动静脉切开取栓术</v>
          </cell>
          <cell r="F3444" t="str">
            <v>四肢各部位取栓分别参照执行</v>
          </cell>
          <cell r="G3444" t="str">
            <v>取栓管</v>
          </cell>
          <cell r="H3444" t="str">
            <v>每个
切口</v>
          </cell>
          <cell r="I3444" t="str">
            <v>需双侧取栓，或多部位取栓，每增加一切口加收50%</v>
          </cell>
          <cell r="J3444">
            <v>1560</v>
          </cell>
          <cell r="K3444">
            <v>1404</v>
          </cell>
          <cell r="L3444">
            <v>1326</v>
          </cell>
          <cell r="M3444">
            <v>1193</v>
          </cell>
          <cell r="N3444">
            <v>954</v>
          </cell>
        </row>
        <row r="3445">
          <cell r="D3445">
            <v>330804044</v>
          </cell>
          <cell r="E3445" t="str">
            <v>上肢血管探查术</v>
          </cell>
          <cell r="F3445" t="str">
            <v>肱动脉、桡动脉、尺动脉血管探查术、下肢血管探查术分别参照执行</v>
          </cell>
        </row>
        <row r="3445">
          <cell r="H3445" t="str">
            <v>次</v>
          </cell>
        </row>
        <row r="3445">
          <cell r="J3445">
            <v>1300</v>
          </cell>
          <cell r="K3445">
            <v>1170</v>
          </cell>
          <cell r="L3445">
            <v>1105</v>
          </cell>
          <cell r="M3445">
            <v>995</v>
          </cell>
          <cell r="N3445">
            <v>795</v>
          </cell>
        </row>
        <row r="3446">
          <cell r="D3446">
            <v>330804045</v>
          </cell>
          <cell r="E3446" t="str">
            <v>血管移植术</v>
          </cell>
        </row>
        <row r="3446">
          <cell r="G3446" t="str">
            <v>异体血管、人造血管</v>
          </cell>
          <cell r="H3446" t="str">
            <v>次</v>
          </cell>
          <cell r="I3446" t="str">
            <v>△</v>
          </cell>
          <cell r="J3446">
            <v>1630</v>
          </cell>
          <cell r="K3446">
            <v>1466</v>
          </cell>
          <cell r="L3446">
            <v>1386</v>
          </cell>
          <cell r="M3446">
            <v>1247</v>
          </cell>
          <cell r="N3446">
            <v>996</v>
          </cell>
        </row>
        <row r="3447">
          <cell r="D3447">
            <v>330804046</v>
          </cell>
          <cell r="E3447" t="str">
            <v>肢体动脉瘤切除＋血管移植术</v>
          </cell>
          <cell r="F3447" t="str">
            <v>假性动脉瘤、自体血管取用分别参照执行</v>
          </cell>
        </row>
        <row r="3447">
          <cell r="H3447" t="str">
            <v>次</v>
          </cell>
          <cell r="I3447" t="str">
            <v>△</v>
          </cell>
          <cell r="J3447">
            <v>3396</v>
          </cell>
          <cell r="K3447">
            <v>3056</v>
          </cell>
          <cell r="L3447">
            <v>2886</v>
          </cell>
          <cell r="M3447">
            <v>2597</v>
          </cell>
          <cell r="N3447">
            <v>2077</v>
          </cell>
        </row>
        <row r="3448">
          <cell r="D3448">
            <v>330804047</v>
          </cell>
          <cell r="E3448" t="str">
            <v>肢体动脉血管旁路移植术</v>
          </cell>
          <cell r="F3448" t="str">
            <v>四肢各支动脉分别参照执行</v>
          </cell>
        </row>
        <row r="3448">
          <cell r="H3448" t="str">
            <v>次</v>
          </cell>
          <cell r="I3448" t="str">
            <v>△</v>
          </cell>
          <cell r="J3448">
            <v>3125</v>
          </cell>
          <cell r="K3448">
            <v>2812</v>
          </cell>
          <cell r="L3448">
            <v>2656</v>
          </cell>
          <cell r="M3448">
            <v>2390</v>
          </cell>
          <cell r="N3448">
            <v>1911</v>
          </cell>
        </row>
        <row r="3449">
          <cell r="D3449">
            <v>330804048</v>
          </cell>
          <cell r="E3449" t="str">
            <v>腋双股动脉人工血管转流术</v>
          </cell>
        </row>
        <row r="3449">
          <cell r="G3449" t="str">
            <v>人工血管</v>
          </cell>
          <cell r="H3449" t="str">
            <v>次</v>
          </cell>
          <cell r="I3449" t="str">
            <v>需继续向远端动脉架桥，每增一支加收50%</v>
          </cell>
          <cell r="J3449">
            <v>2600</v>
          </cell>
          <cell r="K3449">
            <v>2339</v>
          </cell>
          <cell r="L3449">
            <v>2209</v>
          </cell>
          <cell r="M3449">
            <v>1988</v>
          </cell>
          <cell r="N3449">
            <v>1589</v>
          </cell>
        </row>
        <row r="3450">
          <cell r="D3450">
            <v>330804049</v>
          </cell>
          <cell r="E3450" t="str">
            <v>腋股动脉人工血管转流术</v>
          </cell>
        </row>
        <row r="3450">
          <cell r="G3450" t="str">
            <v>人工血管</v>
          </cell>
          <cell r="H3450" t="str">
            <v>次</v>
          </cell>
          <cell r="I3450" t="str">
            <v>需继续向远端动脉架桥，每增一支加收50%</v>
          </cell>
          <cell r="J3450">
            <v>2340</v>
          </cell>
          <cell r="K3450">
            <v>2105</v>
          </cell>
          <cell r="L3450">
            <v>1988</v>
          </cell>
          <cell r="M3450">
            <v>1789</v>
          </cell>
          <cell r="N3450">
            <v>1430</v>
          </cell>
        </row>
        <row r="3451">
          <cell r="D3451">
            <v>330804050</v>
          </cell>
          <cell r="E3451" t="str">
            <v>肢体动静脉修复术</v>
          </cell>
          <cell r="F3451" t="str">
            <v>外伤、血管破裂、断裂吻合、及补片成形分别参照执行</v>
          </cell>
        </row>
        <row r="3451">
          <cell r="H3451" t="str">
            <v>次</v>
          </cell>
        </row>
        <row r="3451">
          <cell r="J3451">
            <v>1950</v>
          </cell>
          <cell r="K3451">
            <v>1755</v>
          </cell>
          <cell r="L3451">
            <v>1658</v>
          </cell>
          <cell r="M3451">
            <v>1492</v>
          </cell>
          <cell r="N3451">
            <v>1193</v>
          </cell>
        </row>
        <row r="3452">
          <cell r="D3452">
            <v>330804051</v>
          </cell>
          <cell r="E3452" t="str">
            <v>血管危象探查修复术</v>
          </cell>
          <cell r="F3452" t="str">
            <v>指血管修复术后发生痉挛、栓塞后的探查修复术</v>
          </cell>
        </row>
        <row r="3452">
          <cell r="H3452" t="str">
            <v>次</v>
          </cell>
        </row>
        <row r="3452">
          <cell r="J3452">
            <v>1950</v>
          </cell>
          <cell r="K3452">
            <v>1754</v>
          </cell>
          <cell r="L3452">
            <v>1658</v>
          </cell>
          <cell r="M3452">
            <v>1492</v>
          </cell>
          <cell r="N3452">
            <v>1192</v>
          </cell>
        </row>
        <row r="3453">
          <cell r="D3453">
            <v>330804052</v>
          </cell>
          <cell r="E3453" t="str">
            <v>先天性动静脉瘘栓塞＋切除术</v>
          </cell>
          <cell r="F3453" t="str">
            <v>部分切除、缝扎分别参照执行</v>
          </cell>
          <cell r="G3453" t="str">
            <v>栓塞剂、导管</v>
          </cell>
          <cell r="H3453" t="str">
            <v>次</v>
          </cell>
          <cell r="I3453" t="str">
            <v>△</v>
          </cell>
          <cell r="J3453">
            <v>2174</v>
          </cell>
          <cell r="K3453">
            <v>1956</v>
          </cell>
          <cell r="L3453">
            <v>1847</v>
          </cell>
          <cell r="M3453">
            <v>1662</v>
          </cell>
          <cell r="N3453">
            <v>1329</v>
          </cell>
        </row>
        <row r="3454">
          <cell r="D3454">
            <v>330804053</v>
          </cell>
          <cell r="E3454" t="str">
            <v>肢体静脉动脉化</v>
          </cell>
        </row>
        <row r="3454">
          <cell r="H3454" t="str">
            <v>次</v>
          </cell>
        </row>
        <row r="3454">
          <cell r="J3454">
            <v>1300</v>
          </cell>
          <cell r="K3454">
            <v>1169</v>
          </cell>
          <cell r="L3454">
            <v>1104</v>
          </cell>
          <cell r="M3454">
            <v>993</v>
          </cell>
          <cell r="N3454">
            <v>794</v>
          </cell>
        </row>
        <row r="3455">
          <cell r="D3455">
            <v>330804054</v>
          </cell>
          <cell r="E3455" t="str">
            <v>动静脉人工内瘘成形术</v>
          </cell>
          <cell r="F3455" t="str">
            <v>原部位的动、静脉吻合，动静脉内外瘘栓塞再通术分别参照执行
修订为：含原部位的动、静脉吻合。动静脉内外瘘栓塞再通术、动静脉人工内瘘闭合术分别参照执行。</v>
          </cell>
        </row>
        <row r="3455">
          <cell r="H3455" t="str">
            <v>次</v>
          </cell>
          <cell r="I3455" t="str">
            <v>△</v>
          </cell>
          <cell r="J3455">
            <v>1359</v>
          </cell>
          <cell r="K3455">
            <v>1223</v>
          </cell>
          <cell r="L3455">
            <v>1155</v>
          </cell>
          <cell r="M3455">
            <v>1039</v>
          </cell>
          <cell r="N3455">
            <v>831</v>
          </cell>
        </row>
        <row r="3456">
          <cell r="D3456">
            <v>330804055</v>
          </cell>
          <cell r="E3456" t="str">
            <v>动静脉人工内瘘人工血管转流术</v>
          </cell>
          <cell r="F3456" t="str">
            <v>加用其它部位血管做架桥或人工血管架桥分别参照执行</v>
          </cell>
          <cell r="G3456" t="str">
            <v>人工血管</v>
          </cell>
          <cell r="H3456" t="str">
            <v>次</v>
          </cell>
        </row>
        <row r="3456">
          <cell r="J3456">
            <v>1560</v>
          </cell>
          <cell r="K3456">
            <v>1403</v>
          </cell>
          <cell r="L3456">
            <v>1326</v>
          </cell>
          <cell r="M3456">
            <v>1193</v>
          </cell>
          <cell r="N3456">
            <v>954</v>
          </cell>
        </row>
        <row r="3457">
          <cell r="D3457">
            <v>330804056</v>
          </cell>
          <cell r="E3457" t="str">
            <v>人工动静脉瘘切除重造术</v>
          </cell>
        </row>
        <row r="3457">
          <cell r="H3457" t="str">
            <v>次</v>
          </cell>
        </row>
        <row r="3457">
          <cell r="J3457">
            <v>1950</v>
          </cell>
          <cell r="K3457">
            <v>1754</v>
          </cell>
          <cell r="L3457">
            <v>1658</v>
          </cell>
          <cell r="M3457">
            <v>1492</v>
          </cell>
          <cell r="N3457">
            <v>1192</v>
          </cell>
        </row>
        <row r="3458">
          <cell r="D3458">
            <v>330804057</v>
          </cell>
          <cell r="E3458" t="str">
            <v>外伤性动静脉瘘修补术＋血管移植术</v>
          </cell>
          <cell r="F3458" t="str">
            <v>四头结扎、补片、结扎其中一根血管，或加血管移植分别参照执行</v>
          </cell>
        </row>
        <row r="3458">
          <cell r="H3458" t="str">
            <v>次</v>
          </cell>
        </row>
        <row r="3458">
          <cell r="J3458">
            <v>2860</v>
          </cell>
          <cell r="K3458">
            <v>2573</v>
          </cell>
          <cell r="L3458">
            <v>2430</v>
          </cell>
          <cell r="M3458">
            <v>2187</v>
          </cell>
          <cell r="N3458">
            <v>1748</v>
          </cell>
        </row>
        <row r="3459">
          <cell r="D3459">
            <v>330804058</v>
          </cell>
          <cell r="E3459" t="str">
            <v>股静脉带戒术</v>
          </cell>
          <cell r="F3459" t="str">
            <v>瓣膜修补术参照执行</v>
          </cell>
        </row>
        <row r="3459">
          <cell r="H3459" t="str">
            <v>次</v>
          </cell>
          <cell r="I3459" t="str">
            <v>△</v>
          </cell>
          <cell r="J3459">
            <v>2038</v>
          </cell>
          <cell r="K3459">
            <v>1834</v>
          </cell>
          <cell r="L3459">
            <v>1732</v>
          </cell>
          <cell r="M3459">
            <v>1558</v>
          </cell>
          <cell r="N3459">
            <v>1245</v>
          </cell>
        </row>
        <row r="3460">
          <cell r="D3460">
            <v>330804059</v>
          </cell>
          <cell r="E3460" t="str">
            <v>经血管镜股静脉瓣修复术</v>
          </cell>
        </row>
        <row r="3460">
          <cell r="H3460" t="str">
            <v>次</v>
          </cell>
        </row>
        <row r="3460">
          <cell r="J3460">
            <v>1950</v>
          </cell>
          <cell r="K3460">
            <v>1754</v>
          </cell>
          <cell r="L3460">
            <v>1657</v>
          </cell>
          <cell r="M3460">
            <v>1491</v>
          </cell>
          <cell r="N3460">
            <v>1192</v>
          </cell>
        </row>
        <row r="3461">
          <cell r="D3461">
            <v>330804060</v>
          </cell>
          <cell r="E3461" t="str">
            <v>下肢深静脉带瓣膜段置换术</v>
          </cell>
        </row>
        <row r="3461">
          <cell r="H3461" t="str">
            <v>次</v>
          </cell>
        </row>
        <row r="3461">
          <cell r="J3461">
            <v>2340</v>
          </cell>
          <cell r="K3461">
            <v>2105</v>
          </cell>
          <cell r="L3461">
            <v>1988</v>
          </cell>
          <cell r="M3461">
            <v>1789</v>
          </cell>
          <cell r="N3461">
            <v>1430</v>
          </cell>
        </row>
        <row r="3462">
          <cell r="D3462">
            <v>330804061</v>
          </cell>
          <cell r="E3462" t="str">
            <v>大隐静脉耻骨上转流术</v>
          </cell>
          <cell r="F3462" t="str">
            <v>人工动—静脉瘘参照执行</v>
          </cell>
        </row>
        <row r="3462">
          <cell r="H3462" t="str">
            <v>单侧</v>
          </cell>
        </row>
        <row r="3462">
          <cell r="J3462">
            <v>1040</v>
          </cell>
          <cell r="K3462">
            <v>935</v>
          </cell>
          <cell r="L3462">
            <v>883</v>
          </cell>
          <cell r="M3462">
            <v>794</v>
          </cell>
          <cell r="N3462">
            <v>635</v>
          </cell>
        </row>
        <row r="3463">
          <cell r="D3463">
            <v>330804062</v>
          </cell>
          <cell r="E3463" t="str">
            <v>大隐静脉高位结扎＋剥脱术</v>
          </cell>
          <cell r="F3463" t="str">
            <v>大、小隐静脉曲张分别参照执行</v>
          </cell>
        </row>
        <row r="3463">
          <cell r="H3463" t="str">
            <v>单侧</v>
          </cell>
          <cell r="I3463" t="str">
            <v>△</v>
          </cell>
          <cell r="J3463">
            <v>1630</v>
          </cell>
          <cell r="K3463">
            <v>1467</v>
          </cell>
          <cell r="L3463">
            <v>1386</v>
          </cell>
          <cell r="M3463">
            <v>1247</v>
          </cell>
          <cell r="N3463">
            <v>998</v>
          </cell>
        </row>
        <row r="3464">
          <cell r="D3464">
            <v>330804063</v>
          </cell>
          <cell r="E3464" t="str">
            <v>小动脉吻合术</v>
          </cell>
          <cell r="F3464" t="str">
            <v>指、趾动脉吻合分别参照执行</v>
          </cell>
        </row>
        <row r="3464">
          <cell r="H3464" t="str">
            <v>单侧</v>
          </cell>
          <cell r="I3464" t="str">
            <v>△</v>
          </cell>
          <cell r="J3464">
            <v>1630</v>
          </cell>
          <cell r="K3464">
            <v>1467</v>
          </cell>
          <cell r="L3464">
            <v>1386</v>
          </cell>
          <cell r="M3464">
            <v>1247</v>
          </cell>
          <cell r="N3464">
            <v>997</v>
          </cell>
        </row>
        <row r="3465">
          <cell r="D3465">
            <v>330804064</v>
          </cell>
          <cell r="E3465" t="str">
            <v>小动脉血管移植术</v>
          </cell>
          <cell r="F3465" t="str">
            <v>交通支结扎术，指、趾血管移植分别参照执行</v>
          </cell>
        </row>
        <row r="3465">
          <cell r="H3465" t="str">
            <v>次</v>
          </cell>
        </row>
        <row r="3465">
          <cell r="J3465">
            <v>1560</v>
          </cell>
          <cell r="K3465">
            <v>1404</v>
          </cell>
          <cell r="L3465">
            <v>1326</v>
          </cell>
          <cell r="M3465">
            <v>1193</v>
          </cell>
          <cell r="N3465">
            <v>954</v>
          </cell>
        </row>
        <row r="3466">
          <cell r="D3466">
            <v>330804065</v>
          </cell>
          <cell r="E3466" t="str">
            <v>大网膜游离移植术</v>
          </cell>
          <cell r="F3466" t="str">
            <v>交通支结扎术将大网膜全部游离后与其它部位血管再做吻合，或原位经裁剪后游移到所需部位分别参照执行</v>
          </cell>
        </row>
        <row r="3466">
          <cell r="H3466" t="str">
            <v>次</v>
          </cell>
        </row>
        <row r="3466">
          <cell r="J3466">
            <v>1950</v>
          </cell>
          <cell r="K3466">
            <v>1754</v>
          </cell>
          <cell r="L3466">
            <v>1657</v>
          </cell>
          <cell r="M3466">
            <v>1491</v>
          </cell>
          <cell r="N3466">
            <v>1192</v>
          </cell>
        </row>
        <row r="3467">
          <cell r="D3467">
            <v>330804066</v>
          </cell>
          <cell r="E3467" t="str">
            <v>闭塞血管激光再通术</v>
          </cell>
          <cell r="F3467" t="str">
            <v>指直视下手术</v>
          </cell>
        </row>
        <row r="3467">
          <cell r="H3467" t="str">
            <v>次</v>
          </cell>
        </row>
        <row r="3467">
          <cell r="J3467">
            <v>1300</v>
          </cell>
          <cell r="K3467">
            <v>1169</v>
          </cell>
          <cell r="L3467">
            <v>1104</v>
          </cell>
          <cell r="M3467">
            <v>993</v>
          </cell>
          <cell r="N3467">
            <v>794</v>
          </cell>
        </row>
        <row r="3468">
          <cell r="D3468">
            <v>330804067</v>
          </cell>
          <cell r="E3468" t="str">
            <v>海绵状血管瘤激光治疗术</v>
          </cell>
          <cell r="F3468" t="str">
            <v>指皮肤切开直视下进行激光治疗，交通支结扎或栓塞</v>
          </cell>
        </row>
        <row r="3468">
          <cell r="H3468" t="str">
            <v>次</v>
          </cell>
        </row>
        <row r="3468">
          <cell r="J3468">
            <v>1300</v>
          </cell>
          <cell r="K3468">
            <v>1169</v>
          </cell>
          <cell r="L3468">
            <v>1104</v>
          </cell>
          <cell r="M3468">
            <v>993</v>
          </cell>
          <cell r="N3468">
            <v>794</v>
          </cell>
        </row>
        <row r="3469">
          <cell r="D3469">
            <v>330804068</v>
          </cell>
          <cell r="E3469" t="str">
            <v>锁骨下动脉搭桥术</v>
          </cell>
        </row>
        <row r="3469">
          <cell r="G3469" t="str">
            <v>人工血管</v>
          </cell>
          <cell r="H3469" t="str">
            <v>次</v>
          </cell>
        </row>
        <row r="3469">
          <cell r="J3469" t="str">
            <v>未定
修订为：3269</v>
          </cell>
          <cell r="K3469" t="str">
            <v>未定
修订为：2942</v>
          </cell>
          <cell r="L3469" t="str">
            <v>未定
修订为：2779</v>
          </cell>
          <cell r="M3469" t="str">
            <v>未定
修订为：2501</v>
          </cell>
          <cell r="N3469" t="str">
            <v>未定
修订为：2001</v>
          </cell>
        </row>
        <row r="3470">
          <cell r="D3470">
            <v>330804069</v>
          </cell>
          <cell r="E3470" t="str">
            <v>髂内动脉结扎术</v>
          </cell>
        </row>
        <row r="3470">
          <cell r="H3470" t="str">
            <v>次</v>
          </cell>
        </row>
        <row r="3470">
          <cell r="J3470">
            <v>975</v>
          </cell>
          <cell r="K3470">
            <v>877</v>
          </cell>
          <cell r="L3470">
            <v>828</v>
          </cell>
          <cell r="M3470">
            <v>745</v>
          </cell>
          <cell r="N3470">
            <v>595</v>
          </cell>
        </row>
        <row r="3471">
          <cell r="D3471">
            <v>330804070</v>
          </cell>
          <cell r="E3471" t="str">
            <v>大隐静脉闭合术</v>
          </cell>
        </row>
        <row r="3471">
          <cell r="H3471" t="str">
            <v>次</v>
          </cell>
        </row>
        <row r="3471">
          <cell r="J3471">
            <v>1300</v>
          </cell>
          <cell r="K3471">
            <v>1169</v>
          </cell>
          <cell r="L3471">
            <v>1105</v>
          </cell>
          <cell r="M3471">
            <v>994</v>
          </cell>
          <cell r="N3471">
            <v>794</v>
          </cell>
        </row>
        <row r="3472">
          <cell r="D3472">
            <v>330804071</v>
          </cell>
          <cell r="E3472" t="str">
            <v>夹层动脉瘤腔内隔绝术</v>
          </cell>
        </row>
        <row r="3472">
          <cell r="G3472" t="str">
            <v>人工血管</v>
          </cell>
          <cell r="H3472" t="str">
            <v>次</v>
          </cell>
        </row>
        <row r="3472">
          <cell r="J3472" t="str">
            <v>未定
修订为：3901</v>
          </cell>
          <cell r="K3472" t="str">
            <v>未定
修订为：3511</v>
          </cell>
          <cell r="L3472" t="str">
            <v>未定
修订为：3316</v>
          </cell>
          <cell r="M3472" t="str">
            <v>未定
修订为：2984</v>
          </cell>
          <cell r="N3472" t="str">
            <v>未定
修订为：2387</v>
          </cell>
        </row>
        <row r="3473">
          <cell r="D3473">
            <v>3309</v>
          </cell>
          <cell r="E3473" t="str">
            <v>9．造血及淋巴系统手术</v>
          </cell>
        </row>
        <row r="3473">
          <cell r="H3473" t="str">
            <v>/</v>
          </cell>
        </row>
        <row r="3473">
          <cell r="J3473" t="str">
            <v>/</v>
          </cell>
          <cell r="K3473" t="str">
            <v>/</v>
          </cell>
          <cell r="L3473" t="str">
            <v>/</v>
          </cell>
          <cell r="M3473" t="str">
            <v>/</v>
          </cell>
          <cell r="N3473" t="str">
            <v>/</v>
          </cell>
        </row>
        <row r="3474">
          <cell r="D3474">
            <v>330900001</v>
          </cell>
          <cell r="E3474" t="str">
            <v>淋巴结穿刺术</v>
          </cell>
        </row>
        <row r="3474">
          <cell r="H3474" t="str">
            <v>次</v>
          </cell>
        </row>
        <row r="3474">
          <cell r="J3474">
            <v>89</v>
          </cell>
          <cell r="K3474">
            <v>80</v>
          </cell>
          <cell r="L3474">
            <v>76</v>
          </cell>
          <cell r="M3474">
            <v>68</v>
          </cell>
          <cell r="N3474">
            <v>54</v>
          </cell>
        </row>
        <row r="3475">
          <cell r="D3475">
            <v>330900002</v>
          </cell>
          <cell r="E3475" t="str">
            <v>体表淋巴结摘除术</v>
          </cell>
          <cell r="F3475" t="str">
            <v>含活检</v>
          </cell>
        </row>
        <row r="3475">
          <cell r="H3475" t="str">
            <v>每个
部位</v>
          </cell>
        </row>
        <row r="3475">
          <cell r="J3475">
            <v>710</v>
          </cell>
          <cell r="K3475">
            <v>639</v>
          </cell>
          <cell r="L3475">
            <v>604</v>
          </cell>
          <cell r="M3475">
            <v>543</v>
          </cell>
          <cell r="N3475">
            <v>434</v>
          </cell>
        </row>
        <row r="3476">
          <cell r="D3476">
            <v>330900003</v>
          </cell>
          <cell r="E3476" t="str">
            <v>颈淋巴结清扫术</v>
          </cell>
        </row>
        <row r="3476">
          <cell r="H3476" t="str">
            <v>次</v>
          </cell>
          <cell r="I3476" t="str">
            <v>△</v>
          </cell>
          <cell r="J3476">
            <v>1359</v>
          </cell>
          <cell r="K3476">
            <v>1223</v>
          </cell>
          <cell r="L3476">
            <v>1155</v>
          </cell>
          <cell r="M3476">
            <v>1039</v>
          </cell>
          <cell r="N3476">
            <v>831</v>
          </cell>
        </row>
        <row r="3477">
          <cell r="D3477">
            <v>330900004</v>
          </cell>
          <cell r="E3477" t="str">
            <v>腋窝淋巴结清扫术</v>
          </cell>
        </row>
        <row r="3477">
          <cell r="H3477" t="str">
            <v>次</v>
          </cell>
          <cell r="I3477" t="str">
            <v>△</v>
          </cell>
          <cell r="J3477">
            <v>1359</v>
          </cell>
          <cell r="K3477">
            <v>1223</v>
          </cell>
          <cell r="L3477">
            <v>1155</v>
          </cell>
          <cell r="M3477">
            <v>1039</v>
          </cell>
          <cell r="N3477">
            <v>831</v>
          </cell>
        </row>
        <row r="3478">
          <cell r="D3478">
            <v>330900005</v>
          </cell>
          <cell r="E3478" t="str">
            <v>腹股沟淋巴结清扫术</v>
          </cell>
          <cell r="F3478" t="str">
            <v>含区域淋巴结切除</v>
          </cell>
        </row>
        <row r="3478">
          <cell r="H3478" t="str">
            <v>单侧</v>
          </cell>
          <cell r="I3478" t="str">
            <v>△</v>
          </cell>
          <cell r="J3478">
            <v>1359</v>
          </cell>
          <cell r="K3478">
            <v>1223</v>
          </cell>
          <cell r="L3478">
            <v>1155</v>
          </cell>
          <cell r="M3478">
            <v>1039</v>
          </cell>
          <cell r="N3478">
            <v>831</v>
          </cell>
        </row>
        <row r="3479">
          <cell r="D3479">
            <v>330900006</v>
          </cell>
          <cell r="E3479" t="str">
            <v>经腹腔镜盆腔淋巴结清扫术</v>
          </cell>
          <cell r="F3479" t="str">
            <v>含区域淋巴结切除</v>
          </cell>
        </row>
        <row r="3479">
          <cell r="H3479" t="str">
            <v>次</v>
          </cell>
        </row>
        <row r="3479">
          <cell r="J3479" t="str">
            <v>未定
修订为：2317</v>
          </cell>
          <cell r="K3479" t="str">
            <v>未定
修订为：2085</v>
          </cell>
          <cell r="L3479" t="str">
            <v>未定
修订为：1969</v>
          </cell>
          <cell r="M3479" t="str">
            <v>未定
修订为：1773</v>
          </cell>
          <cell r="N3479" t="str">
            <v>未定
修订为：1418</v>
          </cell>
        </row>
        <row r="3480">
          <cell r="D3480">
            <v>330900007</v>
          </cell>
          <cell r="E3480" t="str">
            <v>经腹腔镜盆腔淋巴结活检术</v>
          </cell>
          <cell r="F3480" t="str">
            <v>包括淋巴结切除术</v>
          </cell>
        </row>
        <row r="3480">
          <cell r="H3480" t="str">
            <v>次</v>
          </cell>
        </row>
        <row r="3480">
          <cell r="J3480">
            <v>1560</v>
          </cell>
          <cell r="K3480">
            <v>1404</v>
          </cell>
          <cell r="L3480">
            <v>1326</v>
          </cell>
          <cell r="M3480">
            <v>1193</v>
          </cell>
          <cell r="N3480">
            <v>954</v>
          </cell>
        </row>
        <row r="3481">
          <cell r="D3481">
            <v>330900008</v>
          </cell>
          <cell r="E3481" t="str">
            <v>髂腹股沟淋巴结清扫术</v>
          </cell>
          <cell r="F3481" t="str">
            <v>含区域淋巴结切除，腹主动脉旁淋巴结清扫术参照执行</v>
          </cell>
        </row>
        <row r="3481">
          <cell r="H3481" t="str">
            <v>单侧</v>
          </cell>
          <cell r="I3481" t="str">
            <v>△</v>
          </cell>
          <cell r="J3481">
            <v>1359</v>
          </cell>
          <cell r="K3481">
            <v>1223</v>
          </cell>
          <cell r="L3481">
            <v>1155</v>
          </cell>
          <cell r="M3481">
            <v>1039</v>
          </cell>
          <cell r="N3481">
            <v>830</v>
          </cell>
        </row>
        <row r="3482">
          <cell r="D3482">
            <v>330900009</v>
          </cell>
          <cell r="E3482" t="str">
            <v>胸导管结扎术</v>
          </cell>
          <cell r="F3482" t="str">
            <v>乳糜胸外科治疗参照执行</v>
          </cell>
        </row>
        <row r="3482">
          <cell r="H3482" t="str">
            <v>次</v>
          </cell>
          <cell r="I3482" t="str">
            <v>△</v>
          </cell>
          <cell r="J3482">
            <v>1359</v>
          </cell>
          <cell r="K3482">
            <v>1223</v>
          </cell>
          <cell r="L3482">
            <v>1155</v>
          </cell>
          <cell r="M3482">
            <v>1039</v>
          </cell>
          <cell r="N3482">
            <v>831</v>
          </cell>
        </row>
        <row r="3483">
          <cell r="D3483">
            <v>330900010</v>
          </cell>
          <cell r="E3483" t="str">
            <v>经胸腔镜内乳淋巴链清除朮</v>
          </cell>
        </row>
        <row r="3483">
          <cell r="H3483" t="str">
            <v>次</v>
          </cell>
        </row>
        <row r="3483">
          <cell r="J3483">
            <v>2340</v>
          </cell>
          <cell r="K3483">
            <v>2105</v>
          </cell>
          <cell r="L3483">
            <v>1988</v>
          </cell>
          <cell r="M3483">
            <v>1789</v>
          </cell>
          <cell r="N3483">
            <v>1430</v>
          </cell>
        </row>
        <row r="3484">
          <cell r="D3484">
            <v>330900011</v>
          </cell>
          <cell r="E3484" t="str">
            <v>颈静脉胸导管吻合术</v>
          </cell>
          <cell r="F3484" t="str">
            <v>含人工血管搭桥</v>
          </cell>
          <cell r="G3484" t="str">
            <v>人工血管</v>
          </cell>
          <cell r="H3484" t="str">
            <v>次</v>
          </cell>
        </row>
        <row r="3484">
          <cell r="J3484">
            <v>2080</v>
          </cell>
          <cell r="K3484">
            <v>1871</v>
          </cell>
          <cell r="L3484">
            <v>1767</v>
          </cell>
          <cell r="M3484">
            <v>1590</v>
          </cell>
          <cell r="N3484">
            <v>1271</v>
          </cell>
        </row>
        <row r="3485">
          <cell r="D3485">
            <v>330900012</v>
          </cell>
          <cell r="E3485" t="str">
            <v>腹股沟淋巴管-腰干淋巴管吻合术</v>
          </cell>
        </row>
        <row r="3485">
          <cell r="H3485" t="str">
            <v>单侧</v>
          </cell>
        </row>
        <row r="3485">
          <cell r="J3485">
            <v>1950</v>
          </cell>
          <cell r="K3485">
            <v>1754</v>
          </cell>
          <cell r="L3485">
            <v>1657</v>
          </cell>
          <cell r="M3485">
            <v>1491</v>
          </cell>
          <cell r="N3485">
            <v>1192</v>
          </cell>
        </row>
        <row r="3486">
          <cell r="D3486">
            <v>330900013</v>
          </cell>
          <cell r="E3486" t="str">
            <v>肢体淋巴管-静脉吻合术</v>
          </cell>
        </row>
        <row r="3486">
          <cell r="H3486" t="str">
            <v>每支吻合血管</v>
          </cell>
        </row>
        <row r="3486">
          <cell r="J3486">
            <v>1300</v>
          </cell>
          <cell r="K3486">
            <v>1169</v>
          </cell>
          <cell r="L3486">
            <v>1105</v>
          </cell>
          <cell r="M3486">
            <v>994</v>
          </cell>
          <cell r="N3486">
            <v>794</v>
          </cell>
        </row>
        <row r="3487">
          <cell r="D3487">
            <v>330900014</v>
          </cell>
          <cell r="E3487" t="str">
            <v>淋巴管大隐静脉吻合术</v>
          </cell>
        </row>
        <row r="3487">
          <cell r="H3487" t="str">
            <v>单侧</v>
          </cell>
        </row>
        <row r="3487">
          <cell r="J3487">
            <v>1300</v>
          </cell>
          <cell r="K3487">
            <v>1169</v>
          </cell>
          <cell r="L3487">
            <v>1104</v>
          </cell>
          <cell r="M3487">
            <v>993</v>
          </cell>
          <cell r="N3487">
            <v>794</v>
          </cell>
        </row>
        <row r="3488">
          <cell r="D3488">
            <v>330900015</v>
          </cell>
          <cell r="E3488" t="str">
            <v>淋巴管瘤蔓状血管瘤切除术</v>
          </cell>
          <cell r="F3488" t="str">
            <v>颈部及躯干部，瘤体侵及深筋膜以下深层组织分别参照执行</v>
          </cell>
        </row>
        <row r="3488">
          <cell r="H3488" t="str">
            <v>次</v>
          </cell>
          <cell r="I3488" t="str">
            <v>△</v>
          </cell>
          <cell r="J3488">
            <v>1630</v>
          </cell>
          <cell r="K3488">
            <v>1467</v>
          </cell>
          <cell r="L3488">
            <v>1386</v>
          </cell>
          <cell r="M3488">
            <v>1247</v>
          </cell>
          <cell r="N3488">
            <v>997</v>
          </cell>
        </row>
        <row r="3489">
          <cell r="D3489">
            <v>330900016</v>
          </cell>
          <cell r="E3489" t="str">
            <v>脾部分切除术</v>
          </cell>
        </row>
        <row r="3489">
          <cell r="H3489" t="str">
            <v>次</v>
          </cell>
          <cell r="I3489" t="str">
            <v>△</v>
          </cell>
          <cell r="J3489">
            <v>2038</v>
          </cell>
          <cell r="K3489">
            <v>1834</v>
          </cell>
          <cell r="L3489">
            <v>1732</v>
          </cell>
          <cell r="M3489">
            <v>1558</v>
          </cell>
          <cell r="N3489">
            <v>1246</v>
          </cell>
        </row>
        <row r="3490">
          <cell r="D3490">
            <v>330900017</v>
          </cell>
          <cell r="E3490" t="str">
            <v>脾修补术</v>
          </cell>
        </row>
        <row r="3490">
          <cell r="H3490" t="str">
            <v>次</v>
          </cell>
        </row>
        <row r="3490">
          <cell r="J3490">
            <v>1950</v>
          </cell>
          <cell r="K3490">
            <v>1755</v>
          </cell>
          <cell r="L3490">
            <v>1657</v>
          </cell>
          <cell r="M3490">
            <v>1491</v>
          </cell>
          <cell r="N3490">
            <v>1192</v>
          </cell>
        </row>
        <row r="3491">
          <cell r="D3491">
            <v>330900018</v>
          </cell>
          <cell r="E3491" t="str">
            <v>脾切除术</v>
          </cell>
          <cell r="F3491" t="str">
            <v>副脾切除、胰尾切除术分别参照执行</v>
          </cell>
        </row>
        <row r="3491">
          <cell r="H3491" t="str">
            <v>次</v>
          </cell>
          <cell r="I3491" t="str">
            <v>巨脾切除加收500元 △</v>
          </cell>
          <cell r="J3491">
            <v>2038</v>
          </cell>
          <cell r="K3491">
            <v>1834</v>
          </cell>
          <cell r="L3491">
            <v>1732</v>
          </cell>
          <cell r="M3491">
            <v>1558</v>
          </cell>
          <cell r="N3491">
            <v>1246</v>
          </cell>
        </row>
        <row r="3492">
          <cell r="D3492">
            <v>330900019</v>
          </cell>
          <cell r="E3492" t="str">
            <v>脾切除自体脾移植术</v>
          </cell>
        </row>
        <row r="3492">
          <cell r="H3492" t="str">
            <v>次</v>
          </cell>
          <cell r="I3492" t="str">
            <v>*</v>
          </cell>
          <cell r="J3492">
            <v>2335</v>
          </cell>
          <cell r="K3492">
            <v>2101</v>
          </cell>
          <cell r="L3492">
            <v>1985</v>
          </cell>
          <cell r="M3492">
            <v>1786</v>
          </cell>
          <cell r="N3492">
            <v>1427</v>
          </cell>
        </row>
        <row r="3493">
          <cell r="D3493">
            <v>330900020</v>
          </cell>
          <cell r="E3493" t="str">
            <v>异体脾脏移植术</v>
          </cell>
        </row>
        <row r="3493">
          <cell r="G3493" t="str">
            <v>供体</v>
          </cell>
          <cell r="H3493" t="str">
            <v>次</v>
          </cell>
          <cell r="I3493" t="str">
            <v>*</v>
          </cell>
          <cell r="J3493">
            <v>3112</v>
          </cell>
          <cell r="K3493">
            <v>2800</v>
          </cell>
          <cell r="L3493">
            <v>2645</v>
          </cell>
          <cell r="M3493">
            <v>2380</v>
          </cell>
          <cell r="N3493">
            <v>1903</v>
          </cell>
        </row>
        <row r="3494">
          <cell r="D3494">
            <v>330900021</v>
          </cell>
          <cell r="E3494" t="str">
            <v>前哨淋巴结探查术</v>
          </cell>
          <cell r="F3494" t="str">
            <v>淋巴结标记术参照执行</v>
          </cell>
        </row>
        <row r="3494">
          <cell r="H3494" t="str">
            <v>次</v>
          </cell>
          <cell r="I3494" t="str">
            <v>△</v>
          </cell>
          <cell r="J3494">
            <v>1087</v>
          </cell>
          <cell r="K3494">
            <v>978</v>
          </cell>
          <cell r="L3494">
            <v>924</v>
          </cell>
          <cell r="M3494">
            <v>831</v>
          </cell>
          <cell r="N3494">
            <v>664</v>
          </cell>
        </row>
        <row r="3495">
          <cell r="D3495">
            <v>3310</v>
          </cell>
          <cell r="E3495" t="str">
            <v>10．消化系统手术</v>
          </cell>
        </row>
        <row r="3495">
          <cell r="G3495" t="str">
            <v>防粘连隔离膜</v>
          </cell>
          <cell r="H3495" t="str">
            <v>/</v>
          </cell>
        </row>
        <row r="3495">
          <cell r="J3495" t="str">
            <v>/</v>
          </cell>
          <cell r="K3495" t="str">
            <v>/</v>
          </cell>
          <cell r="L3495" t="str">
            <v>/</v>
          </cell>
          <cell r="M3495" t="str">
            <v>/</v>
          </cell>
          <cell r="N3495" t="str">
            <v>/</v>
          </cell>
        </row>
        <row r="3496">
          <cell r="D3496">
            <v>331001</v>
          </cell>
          <cell r="E3496" t="str">
            <v>食管手术</v>
          </cell>
        </row>
        <row r="3496">
          <cell r="G3496" t="str">
            <v>吻合器(一次性套扎器)</v>
          </cell>
          <cell r="H3496" t="str">
            <v>/</v>
          </cell>
        </row>
        <row r="3496">
          <cell r="J3496" t="str">
            <v>/</v>
          </cell>
          <cell r="K3496" t="str">
            <v>/</v>
          </cell>
          <cell r="L3496" t="str">
            <v>/</v>
          </cell>
          <cell r="M3496" t="str">
            <v>/</v>
          </cell>
          <cell r="N3496" t="str">
            <v>/</v>
          </cell>
        </row>
        <row r="3497">
          <cell r="D3497">
            <v>331001001</v>
          </cell>
          <cell r="E3497" t="str">
            <v>颈侧切开食道异物取出术</v>
          </cell>
        </row>
        <row r="3497">
          <cell r="H3497" t="str">
            <v>次</v>
          </cell>
          <cell r="I3497" t="str">
            <v>△</v>
          </cell>
          <cell r="J3497">
            <v>1087</v>
          </cell>
          <cell r="K3497">
            <v>978</v>
          </cell>
          <cell r="L3497">
            <v>923</v>
          </cell>
          <cell r="M3497">
            <v>830</v>
          </cell>
          <cell r="N3497">
            <v>664</v>
          </cell>
        </row>
        <row r="3498">
          <cell r="D3498">
            <v>331001002</v>
          </cell>
          <cell r="E3498" t="str">
            <v>食管破裂修补术</v>
          </cell>
          <cell r="F3498" t="str">
            <v>直接缝合修补或利用其他组织修补分别参照执行</v>
          </cell>
        </row>
        <row r="3498">
          <cell r="H3498" t="str">
            <v>次</v>
          </cell>
          <cell r="I3498" t="str">
            <v>△</v>
          </cell>
          <cell r="J3498">
            <v>1630</v>
          </cell>
          <cell r="K3498">
            <v>1466</v>
          </cell>
          <cell r="L3498">
            <v>1386</v>
          </cell>
          <cell r="M3498">
            <v>1247</v>
          </cell>
          <cell r="N3498">
            <v>996</v>
          </cell>
        </row>
        <row r="3499">
          <cell r="D3499">
            <v>331001003</v>
          </cell>
          <cell r="E3499" t="str">
            <v>食管瘘清创术</v>
          </cell>
          <cell r="F3499" t="str">
            <v>填堵术参照执行</v>
          </cell>
        </row>
        <row r="3499">
          <cell r="H3499" t="str">
            <v>次</v>
          </cell>
          <cell r="I3499" t="str">
            <v>△</v>
          </cell>
          <cell r="J3499">
            <v>1630</v>
          </cell>
          <cell r="K3499">
            <v>1466</v>
          </cell>
          <cell r="L3499">
            <v>1385</v>
          </cell>
          <cell r="M3499">
            <v>1246</v>
          </cell>
          <cell r="N3499">
            <v>996</v>
          </cell>
        </row>
        <row r="3500">
          <cell r="D3500">
            <v>331001004</v>
          </cell>
          <cell r="E3500" t="str">
            <v>食管良性肿物切除术</v>
          </cell>
          <cell r="F3500" t="str">
            <v>含肿瘤局部切除。不含肿瘤食管切除胃食管吻合术</v>
          </cell>
        </row>
        <row r="3500">
          <cell r="H3500" t="str">
            <v>次</v>
          </cell>
          <cell r="I3500" t="str">
            <v>△</v>
          </cell>
          <cell r="J3500">
            <v>1630</v>
          </cell>
          <cell r="K3500">
            <v>1467</v>
          </cell>
          <cell r="L3500">
            <v>1385</v>
          </cell>
          <cell r="M3500">
            <v>1246</v>
          </cell>
          <cell r="N3500">
            <v>996</v>
          </cell>
        </row>
        <row r="3501">
          <cell r="D3501">
            <v>331001005</v>
          </cell>
          <cell r="E3501" t="str">
            <v>先天性食管囊肿切除术</v>
          </cell>
        </row>
        <row r="3501">
          <cell r="H3501" t="str">
            <v>次</v>
          </cell>
          <cell r="I3501" t="str">
            <v>△</v>
          </cell>
          <cell r="J3501">
            <v>1630</v>
          </cell>
          <cell r="K3501">
            <v>1466</v>
          </cell>
          <cell r="L3501">
            <v>1385</v>
          </cell>
          <cell r="M3501">
            <v>1246</v>
          </cell>
          <cell r="N3501">
            <v>996</v>
          </cell>
        </row>
        <row r="3502">
          <cell r="D3502">
            <v>331001006</v>
          </cell>
          <cell r="E3502" t="str">
            <v>食管憩室切除术</v>
          </cell>
          <cell r="F3502" t="str">
            <v>内翻术参照执行</v>
          </cell>
        </row>
        <row r="3502">
          <cell r="H3502" t="str">
            <v>次</v>
          </cell>
        </row>
        <row r="3502">
          <cell r="J3502">
            <v>1560</v>
          </cell>
          <cell r="K3502">
            <v>1403</v>
          </cell>
          <cell r="L3502">
            <v>1325</v>
          </cell>
          <cell r="M3502">
            <v>1192</v>
          </cell>
          <cell r="N3502">
            <v>953</v>
          </cell>
        </row>
        <row r="3503">
          <cell r="D3503">
            <v>331001007</v>
          </cell>
          <cell r="E3503" t="str">
            <v>食管狭窄切除吻合术</v>
          </cell>
          <cell r="F3503" t="str">
            <v>食管蹼切除术参照执行</v>
          </cell>
        </row>
        <row r="3503">
          <cell r="H3503" t="str">
            <v>次</v>
          </cell>
          <cell r="I3503" t="str">
            <v>△</v>
          </cell>
          <cell r="J3503">
            <v>1630</v>
          </cell>
          <cell r="K3503">
            <v>1466</v>
          </cell>
          <cell r="L3503">
            <v>1385</v>
          </cell>
          <cell r="M3503">
            <v>1246</v>
          </cell>
          <cell r="N3503">
            <v>996</v>
          </cell>
        </row>
        <row r="3504">
          <cell r="D3504">
            <v>331001008</v>
          </cell>
          <cell r="E3504" t="str">
            <v>下咽颈段食管狭窄切除及颈段食管再造术</v>
          </cell>
        </row>
        <row r="3504">
          <cell r="H3504" t="str">
            <v>次</v>
          </cell>
          <cell r="I3504" t="str">
            <v>*</v>
          </cell>
          <cell r="J3504">
            <v>2335</v>
          </cell>
          <cell r="K3504">
            <v>2101</v>
          </cell>
          <cell r="L3504">
            <v>1984</v>
          </cell>
          <cell r="M3504">
            <v>1785</v>
          </cell>
          <cell r="N3504">
            <v>1427</v>
          </cell>
        </row>
        <row r="3505">
          <cell r="D3505">
            <v>331001009</v>
          </cell>
          <cell r="E3505" t="str">
            <v>食管闭锁造瘘术</v>
          </cell>
          <cell r="F3505" t="str">
            <v>食管颈段造瘘、胃造瘘术分别参照执行</v>
          </cell>
          <cell r="G3505" t="str">
            <v>特殊胃造瘘套管</v>
          </cell>
          <cell r="H3505" t="str">
            <v>次</v>
          </cell>
        </row>
        <row r="3505">
          <cell r="J3505" t="str">
            <v>未定
修订为：2320</v>
          </cell>
          <cell r="K3505" t="str">
            <v>未定
修订为：2088</v>
          </cell>
          <cell r="L3505" t="str">
            <v>未定
修订为：1972</v>
          </cell>
          <cell r="M3505" t="str">
            <v>未定
修订为：1775</v>
          </cell>
          <cell r="N3505" t="str">
            <v>未定
修订为：1420</v>
          </cell>
        </row>
        <row r="3506">
          <cell r="D3506">
            <v>331001010</v>
          </cell>
          <cell r="E3506" t="str">
            <v>先天性食管闭锁经胸膜外吻合术</v>
          </cell>
          <cell r="F3506" t="str">
            <v>含食管气管瘘修补。不含胃造瘘术</v>
          </cell>
          <cell r="G3506" t="str">
            <v>支架</v>
          </cell>
          <cell r="H3506" t="str">
            <v>次</v>
          </cell>
          <cell r="I3506" t="str">
            <v>*</v>
          </cell>
          <cell r="J3506">
            <v>3112</v>
          </cell>
          <cell r="K3506">
            <v>2800</v>
          </cell>
          <cell r="L3506">
            <v>2645</v>
          </cell>
          <cell r="M3506">
            <v>2380</v>
          </cell>
          <cell r="N3506">
            <v>1903</v>
          </cell>
        </row>
        <row r="3507">
          <cell r="D3507">
            <v>331001011</v>
          </cell>
          <cell r="E3507" t="str">
            <v>食管癌根治术</v>
          </cell>
          <cell r="F3507" t="str">
            <v>胸内胃食管吻合(主动脉弓下，弓上胸顶部吻合)及颈部吻合术分别参照执行</v>
          </cell>
        </row>
        <row r="3507">
          <cell r="H3507" t="str">
            <v>次</v>
          </cell>
          <cell r="I3507" t="str">
            <v>*</v>
          </cell>
          <cell r="J3507">
            <v>3891</v>
          </cell>
          <cell r="K3507">
            <v>3502</v>
          </cell>
          <cell r="L3507">
            <v>3307</v>
          </cell>
          <cell r="M3507">
            <v>2976</v>
          </cell>
          <cell r="N3507">
            <v>2380</v>
          </cell>
        </row>
        <row r="3508">
          <cell r="D3508">
            <v>331001012</v>
          </cell>
          <cell r="E3508" t="str">
            <v>颈段食管癌切除+结肠代食管术</v>
          </cell>
          <cell r="F3508" t="str">
            <v>经颈、胸、腹径路手术分别参照执行</v>
          </cell>
        </row>
        <row r="3508">
          <cell r="H3508" t="str">
            <v>次</v>
          </cell>
          <cell r="I3508" t="str">
            <v>*</v>
          </cell>
          <cell r="J3508">
            <v>3580</v>
          </cell>
          <cell r="K3508">
            <v>3221</v>
          </cell>
          <cell r="L3508">
            <v>3042</v>
          </cell>
          <cell r="M3508">
            <v>2737</v>
          </cell>
          <cell r="N3508">
            <v>2189</v>
          </cell>
        </row>
        <row r="3509">
          <cell r="D3509">
            <v>331001013</v>
          </cell>
          <cell r="E3509" t="str">
            <v>颈段食管癌切除+颈部皮瓣食管再造术</v>
          </cell>
        </row>
        <row r="3509">
          <cell r="H3509" t="str">
            <v>次</v>
          </cell>
          <cell r="I3509" t="str">
            <v>*</v>
          </cell>
          <cell r="J3509">
            <v>3891</v>
          </cell>
          <cell r="K3509">
            <v>3501</v>
          </cell>
          <cell r="L3509">
            <v>3307</v>
          </cell>
          <cell r="M3509">
            <v>2976</v>
          </cell>
          <cell r="N3509">
            <v>2380</v>
          </cell>
        </row>
        <row r="3510">
          <cell r="D3510">
            <v>331001014</v>
          </cell>
          <cell r="E3510" t="str">
            <v>食管癌根治+结肠代食管术</v>
          </cell>
        </row>
        <row r="3510">
          <cell r="H3510" t="str">
            <v>次</v>
          </cell>
          <cell r="I3510" t="str">
            <v>*</v>
          </cell>
          <cell r="J3510">
            <v>3891</v>
          </cell>
          <cell r="K3510">
            <v>3501</v>
          </cell>
          <cell r="L3510">
            <v>3307</v>
          </cell>
          <cell r="M3510">
            <v>2976</v>
          </cell>
          <cell r="N3510">
            <v>2380</v>
          </cell>
        </row>
        <row r="3511">
          <cell r="D3511">
            <v>331001015</v>
          </cell>
          <cell r="E3511" t="str">
            <v>颈段食管切除术</v>
          </cell>
        </row>
        <row r="3511">
          <cell r="H3511" t="str">
            <v>次</v>
          </cell>
          <cell r="I3511" t="str">
            <v>*</v>
          </cell>
          <cell r="J3511">
            <v>3112</v>
          </cell>
          <cell r="K3511">
            <v>2800</v>
          </cell>
          <cell r="L3511">
            <v>2645</v>
          </cell>
          <cell r="M3511">
            <v>2380</v>
          </cell>
          <cell r="N3511">
            <v>1903</v>
          </cell>
        </row>
        <row r="3512">
          <cell r="D3512">
            <v>331001016</v>
          </cell>
          <cell r="E3512" t="str">
            <v>食管胃吻合口狭窄切开成形术</v>
          </cell>
          <cell r="F3512" t="str">
            <v>狭窄局部切开缝合或再吻合术分别参照执行</v>
          </cell>
        </row>
        <row r="3512">
          <cell r="H3512" t="str">
            <v>次</v>
          </cell>
        </row>
        <row r="3512">
          <cell r="J3512" t="str">
            <v>未定</v>
          </cell>
          <cell r="K3512" t="str">
            <v>未定</v>
          </cell>
          <cell r="L3512" t="str">
            <v>未定</v>
          </cell>
          <cell r="M3512" t="str">
            <v>未定</v>
          </cell>
          <cell r="N3512" t="str">
            <v>未定</v>
          </cell>
        </row>
        <row r="3513">
          <cell r="D3513">
            <v>331001017</v>
          </cell>
          <cell r="E3513" t="str">
            <v>食管横断吻合术</v>
          </cell>
          <cell r="F3513" t="str">
            <v>经网膜静脉门静脉测压术、胃冠状静脉结扎术分别参照执行。不含脾切除术、幽门成形术</v>
          </cell>
        </row>
        <row r="3513">
          <cell r="H3513" t="str">
            <v>次</v>
          </cell>
        </row>
        <row r="3513">
          <cell r="J3513" t="str">
            <v>未定
修订为：2331</v>
          </cell>
          <cell r="K3513" t="str">
            <v>未定
修订为：2098</v>
          </cell>
          <cell r="L3513" t="str">
            <v>未定
修订为：1981</v>
          </cell>
          <cell r="M3513" t="str">
            <v>未定
修订为：1783</v>
          </cell>
          <cell r="N3513" t="str">
            <v>未定
修订为：1427</v>
          </cell>
        </row>
        <row r="3514">
          <cell r="D3514">
            <v>331001018</v>
          </cell>
          <cell r="E3514" t="str">
            <v>食管再造术</v>
          </cell>
          <cell r="F3514" t="str">
            <v>胃、肠代食管等分别参照执行</v>
          </cell>
        </row>
        <row r="3514">
          <cell r="H3514" t="str">
            <v>次</v>
          </cell>
          <cell r="I3514" t="str">
            <v>*</v>
          </cell>
          <cell r="J3514">
            <v>3891</v>
          </cell>
          <cell r="K3514">
            <v>3501</v>
          </cell>
          <cell r="L3514">
            <v>3307</v>
          </cell>
          <cell r="M3514">
            <v>2976</v>
          </cell>
          <cell r="N3514">
            <v>2380</v>
          </cell>
        </row>
        <row r="3515">
          <cell r="D3515">
            <v>331001019</v>
          </cell>
          <cell r="E3515" t="str">
            <v>食管胃短路捷径手术</v>
          </cell>
        </row>
        <row r="3515">
          <cell r="H3515" t="str">
            <v>次</v>
          </cell>
        </row>
        <row r="3515">
          <cell r="J3515">
            <v>1690</v>
          </cell>
          <cell r="K3515">
            <v>1520</v>
          </cell>
          <cell r="L3515">
            <v>1436</v>
          </cell>
          <cell r="M3515">
            <v>1292</v>
          </cell>
          <cell r="N3515">
            <v>1033</v>
          </cell>
        </row>
        <row r="3516">
          <cell r="D3516">
            <v>331001020</v>
          </cell>
          <cell r="E3516" t="str">
            <v>游离空肠代食管术</v>
          </cell>
          <cell r="F3516" t="str">
            <v>含微血管吻合术；游离空肠移植代下咽术参照执行</v>
          </cell>
        </row>
        <row r="3516">
          <cell r="H3516" t="str">
            <v>次</v>
          </cell>
          <cell r="I3516" t="str">
            <v>*</v>
          </cell>
          <cell r="J3516">
            <v>1556</v>
          </cell>
          <cell r="K3516">
            <v>1400</v>
          </cell>
          <cell r="L3516">
            <v>1322</v>
          </cell>
          <cell r="M3516">
            <v>1189</v>
          </cell>
          <cell r="N3516">
            <v>950</v>
          </cell>
        </row>
        <row r="3517">
          <cell r="D3517">
            <v>331001021</v>
          </cell>
          <cell r="E3517" t="str">
            <v>贲门痉挛(失弛缓症)肌层切开术</v>
          </cell>
          <cell r="F3517" t="str">
            <v>含经腹径路手术</v>
          </cell>
          <cell r="G3517" t="str">
            <v>血管夹</v>
          </cell>
          <cell r="H3517" t="str">
            <v>次</v>
          </cell>
        </row>
        <row r="3517">
          <cell r="J3517">
            <v>2600</v>
          </cell>
          <cell r="K3517">
            <v>2340</v>
          </cell>
          <cell r="L3517">
            <v>2209</v>
          </cell>
          <cell r="M3517">
            <v>1988</v>
          </cell>
          <cell r="N3517">
            <v>1590</v>
          </cell>
        </row>
        <row r="3518">
          <cell r="D3518">
            <v>331001022</v>
          </cell>
          <cell r="E3518" t="str">
            <v>贲门癌切除术</v>
          </cell>
          <cell r="F3518" t="str">
            <v>含胃食管弓下吻合术</v>
          </cell>
        </row>
        <row r="3518">
          <cell r="H3518" t="str">
            <v>次</v>
          </cell>
          <cell r="I3518" t="str">
            <v>*</v>
          </cell>
          <cell r="J3518">
            <v>3891</v>
          </cell>
          <cell r="K3518">
            <v>3501</v>
          </cell>
          <cell r="L3518">
            <v>3307</v>
          </cell>
          <cell r="M3518">
            <v>2976</v>
          </cell>
          <cell r="N3518">
            <v>2380</v>
          </cell>
        </row>
        <row r="3519">
          <cell r="D3519">
            <v>331001023</v>
          </cell>
          <cell r="E3519" t="str">
            <v>贲门癌扩大根治术</v>
          </cell>
          <cell r="F3519" t="str">
            <v>含全胃、脾、胰尾切除、食管－空肠吻合术</v>
          </cell>
        </row>
        <row r="3519">
          <cell r="H3519" t="str">
            <v>次</v>
          </cell>
          <cell r="I3519" t="str">
            <v>*</v>
          </cell>
          <cell r="J3519">
            <v>4668</v>
          </cell>
          <cell r="K3519">
            <v>4200</v>
          </cell>
          <cell r="L3519">
            <v>3967</v>
          </cell>
          <cell r="M3519">
            <v>3570</v>
          </cell>
          <cell r="N3519">
            <v>2855</v>
          </cell>
        </row>
        <row r="3520">
          <cell r="D3520">
            <v>331002</v>
          </cell>
          <cell r="E3520" t="str">
            <v>胃手术</v>
          </cell>
        </row>
        <row r="3520">
          <cell r="G3520" t="str">
            <v>吻合器(一次性套扎器)</v>
          </cell>
          <cell r="H3520" t="str">
            <v>/</v>
          </cell>
        </row>
        <row r="3520">
          <cell r="J3520" t="str">
            <v>/</v>
          </cell>
          <cell r="K3520" t="str">
            <v>/</v>
          </cell>
          <cell r="L3520" t="str">
            <v>/</v>
          </cell>
          <cell r="M3520" t="str">
            <v>/</v>
          </cell>
          <cell r="N3520" t="str">
            <v>/</v>
          </cell>
        </row>
        <row r="3521">
          <cell r="D3521">
            <v>331002001</v>
          </cell>
          <cell r="E3521" t="str">
            <v>胃肠切开取异物</v>
          </cell>
          <cell r="F3521" t="str">
            <v>局部肿瘤切除参照执行</v>
          </cell>
        </row>
        <row r="3521">
          <cell r="H3521" t="str">
            <v>次</v>
          </cell>
        </row>
        <row r="3521">
          <cell r="J3521">
            <v>1300</v>
          </cell>
          <cell r="K3521">
            <v>1170</v>
          </cell>
          <cell r="L3521">
            <v>1105</v>
          </cell>
          <cell r="M3521">
            <v>995</v>
          </cell>
          <cell r="N3521">
            <v>795</v>
          </cell>
        </row>
        <row r="3522">
          <cell r="D3522">
            <v>331002002</v>
          </cell>
          <cell r="E3522" t="str">
            <v>胃出血切开缝扎止血术</v>
          </cell>
        </row>
        <row r="3522">
          <cell r="H3522" t="str">
            <v>次</v>
          </cell>
          <cell r="I3522" t="str">
            <v>△</v>
          </cell>
          <cell r="J3522">
            <v>1359</v>
          </cell>
          <cell r="K3522">
            <v>1223</v>
          </cell>
          <cell r="L3522">
            <v>1155</v>
          </cell>
          <cell r="M3522">
            <v>1039</v>
          </cell>
          <cell r="N3522">
            <v>831</v>
          </cell>
        </row>
        <row r="3523">
          <cell r="D3523">
            <v>331002003</v>
          </cell>
          <cell r="E3523" t="str">
            <v>近端胃大部切除术</v>
          </cell>
        </row>
        <row r="3523">
          <cell r="H3523" t="str">
            <v>次</v>
          </cell>
          <cell r="I3523" t="str">
            <v>△</v>
          </cell>
          <cell r="J3523">
            <v>2445</v>
          </cell>
          <cell r="K3523">
            <v>2201</v>
          </cell>
          <cell r="L3523">
            <v>2078</v>
          </cell>
          <cell r="M3523">
            <v>1870</v>
          </cell>
          <cell r="N3523">
            <v>1495</v>
          </cell>
        </row>
        <row r="3524">
          <cell r="D3524">
            <v>331002004</v>
          </cell>
          <cell r="E3524" t="str">
            <v>远端胃大部切除术</v>
          </cell>
          <cell r="F3524" t="str">
            <v>胃、十二指肠吻合（BillrothI式）、胃空肠吻合（BillrothⅡ式）或胃—空肠Roux-y型吻合分别参照执行</v>
          </cell>
        </row>
        <row r="3524">
          <cell r="H3524" t="str">
            <v>次</v>
          </cell>
          <cell r="I3524" t="str">
            <v>△</v>
          </cell>
          <cell r="J3524">
            <v>2038</v>
          </cell>
          <cell r="K3524">
            <v>1834</v>
          </cell>
          <cell r="L3524">
            <v>1732</v>
          </cell>
          <cell r="M3524">
            <v>1558</v>
          </cell>
          <cell r="N3524">
            <v>1246</v>
          </cell>
        </row>
        <row r="3525">
          <cell r="D3525">
            <v>331002005</v>
          </cell>
          <cell r="E3525" t="str">
            <v>胃癌根治术</v>
          </cell>
          <cell r="F3525" t="str">
            <v>含保留胃近端与十二指肠或空肠吻合、区域淋巴结清扫。不含联合其他脏器切除</v>
          </cell>
        </row>
        <row r="3525">
          <cell r="H3525" t="str">
            <v>次</v>
          </cell>
          <cell r="I3525" t="str">
            <v>*</v>
          </cell>
          <cell r="J3525">
            <v>3112</v>
          </cell>
          <cell r="K3525">
            <v>2801</v>
          </cell>
          <cell r="L3525">
            <v>2645</v>
          </cell>
          <cell r="M3525">
            <v>2380</v>
          </cell>
          <cell r="N3525">
            <v>1904</v>
          </cell>
        </row>
        <row r="3526">
          <cell r="D3526">
            <v>331002006</v>
          </cell>
          <cell r="E3526" t="str">
            <v>胃癌扩大根治术</v>
          </cell>
          <cell r="F3526" t="str">
            <v>含胃癌根治及联合其他侵及脏器切除</v>
          </cell>
        </row>
        <row r="3526">
          <cell r="H3526" t="str">
            <v>次</v>
          </cell>
          <cell r="I3526" t="str">
            <v>*</v>
          </cell>
          <cell r="J3526">
            <v>3424</v>
          </cell>
          <cell r="K3526">
            <v>3081</v>
          </cell>
          <cell r="L3526">
            <v>2910</v>
          </cell>
          <cell r="M3526">
            <v>2618</v>
          </cell>
          <cell r="N3526">
            <v>2093</v>
          </cell>
        </row>
        <row r="3527">
          <cell r="D3527">
            <v>331002007</v>
          </cell>
          <cell r="E3527" t="str">
            <v>胃癌姑息切除术</v>
          </cell>
        </row>
        <row r="3527">
          <cell r="H3527" t="str">
            <v>次</v>
          </cell>
          <cell r="I3527" t="str">
            <v>△</v>
          </cell>
          <cell r="J3527">
            <v>2038</v>
          </cell>
          <cell r="K3527">
            <v>1834</v>
          </cell>
          <cell r="L3527">
            <v>1732</v>
          </cell>
          <cell r="M3527">
            <v>1558</v>
          </cell>
          <cell r="N3527">
            <v>1245</v>
          </cell>
        </row>
        <row r="3528">
          <cell r="D3528">
            <v>331002008</v>
          </cell>
          <cell r="E3528" t="str">
            <v>全胃切除术</v>
          </cell>
          <cell r="F3528" t="str">
            <v>食道空肠吻合(Roux-y型或袢式)、食道—十二指肠吻合、区域淋巴结清扫分别参照执行</v>
          </cell>
        </row>
        <row r="3528">
          <cell r="H3528" t="str">
            <v>次</v>
          </cell>
          <cell r="I3528" t="str">
            <v>*</v>
          </cell>
          <cell r="J3528">
            <v>3112</v>
          </cell>
          <cell r="K3528">
            <v>2801</v>
          </cell>
          <cell r="L3528">
            <v>2645</v>
          </cell>
          <cell r="M3528">
            <v>2380</v>
          </cell>
          <cell r="N3528">
            <v>1904</v>
          </cell>
        </row>
        <row r="3529">
          <cell r="D3529">
            <v>331002009</v>
          </cell>
          <cell r="E3529" t="str">
            <v>胃肠造瘘术</v>
          </cell>
          <cell r="F3529" t="str">
            <v>胃或小肠切开置造瘘管分别参照执行</v>
          </cell>
          <cell r="G3529" t="str">
            <v>一次性造瘘管</v>
          </cell>
          <cell r="H3529" t="str">
            <v>次</v>
          </cell>
        </row>
        <row r="3529">
          <cell r="J3529">
            <v>1300</v>
          </cell>
          <cell r="K3529">
            <v>1170</v>
          </cell>
          <cell r="L3529">
            <v>1105</v>
          </cell>
          <cell r="M3529">
            <v>994</v>
          </cell>
          <cell r="N3529">
            <v>795</v>
          </cell>
        </row>
        <row r="3530">
          <cell r="D3530">
            <v>331002010</v>
          </cell>
          <cell r="E3530" t="str">
            <v>胃扭转复位术</v>
          </cell>
        </row>
        <row r="3530">
          <cell r="H3530" t="str">
            <v>次</v>
          </cell>
        </row>
        <row r="3530">
          <cell r="J3530">
            <v>1040</v>
          </cell>
          <cell r="K3530">
            <v>935</v>
          </cell>
          <cell r="L3530">
            <v>883</v>
          </cell>
          <cell r="M3530">
            <v>794</v>
          </cell>
          <cell r="N3530">
            <v>635</v>
          </cell>
        </row>
        <row r="3531">
          <cell r="D3531">
            <v>331002011</v>
          </cell>
          <cell r="E3531" t="str">
            <v>胃肠穿孔修补术</v>
          </cell>
        </row>
        <row r="3531">
          <cell r="H3531" t="str">
            <v>次</v>
          </cell>
          <cell r="I3531" t="str">
            <v>△</v>
          </cell>
          <cell r="J3531">
            <v>1087</v>
          </cell>
          <cell r="K3531">
            <v>978</v>
          </cell>
          <cell r="L3531">
            <v>924</v>
          </cell>
          <cell r="M3531">
            <v>832</v>
          </cell>
          <cell r="N3531">
            <v>665</v>
          </cell>
        </row>
        <row r="3532">
          <cell r="D3532">
            <v>331002012</v>
          </cell>
          <cell r="E3532" t="str">
            <v>胃冠状静脉栓塞术</v>
          </cell>
          <cell r="F3532" t="str">
            <v>结扎术参照执行</v>
          </cell>
        </row>
        <row r="3532">
          <cell r="H3532" t="str">
            <v>次</v>
          </cell>
        </row>
        <row r="3532">
          <cell r="J3532">
            <v>1560</v>
          </cell>
          <cell r="K3532">
            <v>1404</v>
          </cell>
          <cell r="L3532">
            <v>1326</v>
          </cell>
          <cell r="M3532">
            <v>1193</v>
          </cell>
          <cell r="N3532">
            <v>954</v>
          </cell>
        </row>
        <row r="3533">
          <cell r="D3533">
            <v>331002013</v>
          </cell>
          <cell r="E3533" t="str">
            <v>胃迷走神经切断术</v>
          </cell>
          <cell r="F3533" t="str">
            <v>选择性迷走神经切除及迷走神经干切断分别参照执行</v>
          </cell>
        </row>
        <row r="3533">
          <cell r="H3533" t="str">
            <v>次</v>
          </cell>
        </row>
        <row r="3533">
          <cell r="J3533">
            <v>1560</v>
          </cell>
          <cell r="K3533">
            <v>1403</v>
          </cell>
          <cell r="L3533">
            <v>1326</v>
          </cell>
          <cell r="M3533">
            <v>1193</v>
          </cell>
          <cell r="N3533">
            <v>954</v>
          </cell>
        </row>
        <row r="3534">
          <cell r="D3534">
            <v>331002014</v>
          </cell>
          <cell r="E3534" t="str">
            <v>幽门成形术</v>
          </cell>
          <cell r="F3534" t="str">
            <v>括约肌切开成形及幽门再造术分别参照执行</v>
          </cell>
        </row>
        <row r="3534">
          <cell r="H3534" t="str">
            <v>次</v>
          </cell>
        </row>
        <row r="3534">
          <cell r="J3534">
            <v>1560</v>
          </cell>
          <cell r="K3534">
            <v>1403</v>
          </cell>
          <cell r="L3534">
            <v>1325</v>
          </cell>
          <cell r="M3534">
            <v>1192</v>
          </cell>
          <cell r="N3534">
            <v>953</v>
          </cell>
        </row>
        <row r="3535">
          <cell r="D3535">
            <v>331002015</v>
          </cell>
          <cell r="E3535" t="str">
            <v>胃肠短路术</v>
          </cell>
        </row>
        <row r="3535">
          <cell r="H3535" t="str">
            <v>次</v>
          </cell>
        </row>
        <row r="3535">
          <cell r="J3535" t="str">
            <v>未定
修订为：1994</v>
          </cell>
          <cell r="K3535" t="str">
            <v>未定
修订为：1795</v>
          </cell>
          <cell r="L3535" t="str">
            <v>未定
修订为：1695</v>
          </cell>
          <cell r="M3535" t="str">
            <v>未定
修订为：1525</v>
          </cell>
          <cell r="N3535" t="str">
            <v>未定
修订为：1220</v>
          </cell>
        </row>
        <row r="3536">
          <cell r="D3536">
            <v>331002016</v>
          </cell>
          <cell r="E3536" t="str">
            <v>胃减容术</v>
          </cell>
        </row>
        <row r="3536">
          <cell r="G3536" t="str">
            <v>胃减容材料</v>
          </cell>
          <cell r="H3536" t="str">
            <v>次</v>
          </cell>
        </row>
        <row r="3536">
          <cell r="J3536" t="str">
            <v>未定
修订为：2571</v>
          </cell>
          <cell r="K3536" t="str">
            <v>未定
修订为：2314</v>
          </cell>
          <cell r="L3536" t="str">
            <v>未定
修订为：2185</v>
          </cell>
          <cell r="M3536" t="str">
            <v>未定
修订为：1967</v>
          </cell>
          <cell r="N3536" t="str">
            <v>未定
修订为：1573</v>
          </cell>
        </row>
        <row r="3537">
          <cell r="D3537">
            <v>331002017</v>
          </cell>
          <cell r="E3537" t="str">
            <v>腹腔镜胃旁路手术</v>
          </cell>
          <cell r="F3537" t="str">
            <v>腹腔镜袖带胃切除术参照执行</v>
          </cell>
          <cell r="G3537" t="str">
            <v>一次性穿刺器套件</v>
          </cell>
          <cell r="H3537" t="str">
            <v>次</v>
          </cell>
        </row>
        <row r="3537">
          <cell r="J3537">
            <v>3900</v>
          </cell>
          <cell r="K3537">
            <v>3509</v>
          </cell>
          <cell r="L3537">
            <v>3314</v>
          </cell>
          <cell r="M3537">
            <v>2982</v>
          </cell>
          <cell r="N3537">
            <v>2385</v>
          </cell>
        </row>
        <row r="3538">
          <cell r="D3538">
            <v>331003</v>
          </cell>
          <cell r="E3538" t="str">
            <v>肠手术(不含直肠)</v>
          </cell>
        </row>
        <row r="3538">
          <cell r="H3538" t="str">
            <v>/</v>
          </cell>
        </row>
        <row r="3538">
          <cell r="J3538" t="str">
            <v>/</v>
          </cell>
          <cell r="K3538" t="str">
            <v>/</v>
          </cell>
          <cell r="L3538" t="str">
            <v>/</v>
          </cell>
          <cell r="M3538" t="str">
            <v>/</v>
          </cell>
          <cell r="N3538" t="str">
            <v>/</v>
          </cell>
        </row>
        <row r="3539">
          <cell r="D3539">
            <v>331003001</v>
          </cell>
          <cell r="E3539" t="str">
            <v>十二指肠憩室切除术</v>
          </cell>
          <cell r="F3539" t="str">
            <v>内翻术、填塞术分别参照执行</v>
          </cell>
        </row>
        <row r="3539">
          <cell r="H3539" t="str">
            <v>次</v>
          </cell>
          <cell r="I3539" t="str">
            <v>△</v>
          </cell>
          <cell r="J3539">
            <v>1359</v>
          </cell>
          <cell r="K3539">
            <v>1223</v>
          </cell>
          <cell r="L3539">
            <v>1155</v>
          </cell>
          <cell r="M3539">
            <v>1039</v>
          </cell>
          <cell r="N3539">
            <v>832</v>
          </cell>
        </row>
        <row r="3540">
          <cell r="D3540">
            <v>331003002</v>
          </cell>
          <cell r="E3540" t="str">
            <v>十二指肠成形术</v>
          </cell>
          <cell r="F3540" t="str">
            <v>十二指肠闭锁切除术参照执行</v>
          </cell>
        </row>
        <row r="3540">
          <cell r="H3540" t="str">
            <v>次</v>
          </cell>
          <cell r="I3540" t="str">
            <v>△</v>
          </cell>
          <cell r="J3540">
            <v>1359</v>
          </cell>
          <cell r="K3540">
            <v>1223</v>
          </cell>
          <cell r="L3540">
            <v>1155</v>
          </cell>
          <cell r="M3540">
            <v>1039</v>
          </cell>
          <cell r="N3540">
            <v>830</v>
          </cell>
        </row>
        <row r="3541">
          <cell r="D3541">
            <v>331003003</v>
          </cell>
          <cell r="E3541" t="str">
            <v>壶腹部肿瘤局部切除术</v>
          </cell>
        </row>
        <row r="3541">
          <cell r="H3541" t="str">
            <v>次</v>
          </cell>
          <cell r="I3541" t="str">
            <v>*</v>
          </cell>
          <cell r="J3541">
            <v>2802</v>
          </cell>
          <cell r="K3541">
            <v>2521</v>
          </cell>
          <cell r="L3541">
            <v>2381</v>
          </cell>
          <cell r="M3541">
            <v>2142</v>
          </cell>
          <cell r="N3541">
            <v>1713</v>
          </cell>
        </row>
        <row r="3542">
          <cell r="D3542">
            <v>331003004</v>
          </cell>
          <cell r="E3542" t="str">
            <v>肠回转不良矫治术(Lodd.s'术)</v>
          </cell>
          <cell r="F3542" t="str">
            <v>含阑尾切除。不含肠扭转、肠坏死切除吻合及其他畸形矫治(憩室切除)</v>
          </cell>
        </row>
        <row r="3542">
          <cell r="H3542" t="str">
            <v>次</v>
          </cell>
          <cell r="I3542" t="str">
            <v>△</v>
          </cell>
          <cell r="J3542">
            <v>1630</v>
          </cell>
          <cell r="K3542">
            <v>1466</v>
          </cell>
          <cell r="L3542">
            <v>1386</v>
          </cell>
          <cell r="M3542">
            <v>1247</v>
          </cell>
          <cell r="N3542">
            <v>996</v>
          </cell>
        </row>
        <row r="3543">
          <cell r="D3543">
            <v>331003005</v>
          </cell>
          <cell r="E3543" t="str">
            <v>小儿原发性肠套叠手术复位</v>
          </cell>
          <cell r="F3543" t="str">
            <v>不含肠坏死切除吻合、肠造瘘、肠外置、阑尾切除、继发性肠套叠病灶手术处置、肠减压术</v>
          </cell>
        </row>
        <row r="3543">
          <cell r="H3543" t="str">
            <v>次</v>
          </cell>
        </row>
        <row r="3543">
          <cell r="J3543">
            <v>1040</v>
          </cell>
          <cell r="K3543">
            <v>935</v>
          </cell>
          <cell r="L3543">
            <v>883</v>
          </cell>
          <cell r="M3543">
            <v>794</v>
          </cell>
          <cell r="N3543">
            <v>635</v>
          </cell>
        </row>
        <row r="3544">
          <cell r="D3544">
            <v>331003006</v>
          </cell>
          <cell r="E3544" t="str">
            <v>肠扭转肠套叠复位术</v>
          </cell>
        </row>
        <row r="3544">
          <cell r="H3544" t="str">
            <v>次</v>
          </cell>
          <cell r="I3544" t="str">
            <v>△</v>
          </cell>
          <cell r="J3544">
            <v>1223</v>
          </cell>
          <cell r="K3544">
            <v>1101</v>
          </cell>
          <cell r="L3544">
            <v>1040</v>
          </cell>
          <cell r="M3544">
            <v>935</v>
          </cell>
          <cell r="N3544">
            <v>748</v>
          </cell>
        </row>
        <row r="3545">
          <cell r="D3545">
            <v>331003007</v>
          </cell>
          <cell r="E3545" t="str">
            <v>肠切除术</v>
          </cell>
          <cell r="F3545" t="str">
            <v>小肠、回盲部结肠部分切除分别参照执行</v>
          </cell>
        </row>
        <row r="3545">
          <cell r="H3545" t="str">
            <v>次</v>
          </cell>
        </row>
        <row r="3545">
          <cell r="J3545">
            <v>1300</v>
          </cell>
          <cell r="K3545">
            <v>1170</v>
          </cell>
          <cell r="L3545">
            <v>1105</v>
          </cell>
          <cell r="M3545">
            <v>994</v>
          </cell>
          <cell r="N3545">
            <v>795</v>
          </cell>
        </row>
        <row r="3546">
          <cell r="D3546">
            <v>331003008</v>
          </cell>
          <cell r="E3546" t="str">
            <v>肠粘连松解术</v>
          </cell>
        </row>
        <row r="3546">
          <cell r="H3546" t="str">
            <v>次</v>
          </cell>
          <cell r="I3546" t="str">
            <v>△</v>
          </cell>
          <cell r="J3546">
            <v>1359</v>
          </cell>
          <cell r="K3546">
            <v>1223</v>
          </cell>
          <cell r="L3546">
            <v>1155</v>
          </cell>
          <cell r="M3546">
            <v>1040</v>
          </cell>
          <cell r="N3546">
            <v>831</v>
          </cell>
        </row>
        <row r="3547">
          <cell r="D3547">
            <v>331003009</v>
          </cell>
          <cell r="E3547" t="str">
            <v>肠倒置术</v>
          </cell>
        </row>
        <row r="3547">
          <cell r="H3547" t="str">
            <v>次</v>
          </cell>
        </row>
        <row r="3547">
          <cell r="J3547">
            <v>1300</v>
          </cell>
          <cell r="K3547">
            <v>1169</v>
          </cell>
          <cell r="L3547">
            <v>1104</v>
          </cell>
          <cell r="M3547">
            <v>993</v>
          </cell>
          <cell r="N3547">
            <v>794</v>
          </cell>
        </row>
        <row r="3548">
          <cell r="D3548">
            <v>331003010</v>
          </cell>
          <cell r="E3548" t="str">
            <v>小肠移植术</v>
          </cell>
        </row>
        <row r="3548">
          <cell r="G3548" t="str">
            <v>供体</v>
          </cell>
          <cell r="H3548" t="str">
            <v>次</v>
          </cell>
        </row>
        <row r="3548">
          <cell r="J3548" t="str">
            <v>未定</v>
          </cell>
          <cell r="K3548" t="str">
            <v>未定</v>
          </cell>
          <cell r="L3548" t="str">
            <v>未定</v>
          </cell>
          <cell r="M3548" t="str">
            <v>未定</v>
          </cell>
          <cell r="N3548" t="str">
            <v>未定</v>
          </cell>
        </row>
        <row r="3549">
          <cell r="D3549">
            <v>331003011</v>
          </cell>
          <cell r="E3549" t="str">
            <v>肠造瘘还纳术</v>
          </cell>
          <cell r="F3549" t="str">
            <v>含肠吻合术</v>
          </cell>
        </row>
        <row r="3549">
          <cell r="H3549" t="str">
            <v>次</v>
          </cell>
        </row>
        <row r="3549">
          <cell r="J3549">
            <v>1170</v>
          </cell>
          <cell r="K3549">
            <v>1053</v>
          </cell>
          <cell r="L3549">
            <v>995</v>
          </cell>
          <cell r="M3549">
            <v>895</v>
          </cell>
          <cell r="N3549">
            <v>715</v>
          </cell>
        </row>
        <row r="3550">
          <cell r="D3550">
            <v>331003012</v>
          </cell>
          <cell r="E3550" t="str">
            <v>肠瘘切除术</v>
          </cell>
        </row>
        <row r="3550">
          <cell r="H3550" t="str">
            <v>次</v>
          </cell>
          <cell r="I3550" t="str">
            <v>△</v>
          </cell>
          <cell r="J3550">
            <v>1494</v>
          </cell>
          <cell r="K3550">
            <v>1344</v>
          </cell>
          <cell r="L3550">
            <v>1269</v>
          </cell>
          <cell r="M3550">
            <v>1142</v>
          </cell>
          <cell r="N3550">
            <v>912</v>
          </cell>
        </row>
        <row r="3551">
          <cell r="D3551">
            <v>331003013</v>
          </cell>
          <cell r="E3551" t="str">
            <v>肠排列术(固定术)</v>
          </cell>
        </row>
        <row r="3551">
          <cell r="H3551" t="str">
            <v>次</v>
          </cell>
        </row>
        <row r="3551">
          <cell r="J3551">
            <v>1430</v>
          </cell>
          <cell r="K3551">
            <v>1286</v>
          </cell>
          <cell r="L3551">
            <v>1216</v>
          </cell>
          <cell r="M3551">
            <v>1094</v>
          </cell>
          <cell r="N3551">
            <v>875</v>
          </cell>
        </row>
        <row r="3552">
          <cell r="D3552">
            <v>331003014</v>
          </cell>
          <cell r="E3552" t="str">
            <v>肠储存袋成形术</v>
          </cell>
        </row>
        <row r="3552">
          <cell r="H3552" t="str">
            <v>次</v>
          </cell>
        </row>
        <row r="3552">
          <cell r="J3552">
            <v>1430</v>
          </cell>
          <cell r="K3552">
            <v>1286</v>
          </cell>
          <cell r="L3552">
            <v>1216</v>
          </cell>
          <cell r="M3552">
            <v>1094</v>
          </cell>
          <cell r="N3552">
            <v>875</v>
          </cell>
        </row>
        <row r="3553">
          <cell r="D3553">
            <v>331003015</v>
          </cell>
          <cell r="E3553" t="str">
            <v>乙状结肠悬吊术</v>
          </cell>
        </row>
        <row r="3553">
          <cell r="H3553" t="str">
            <v>次</v>
          </cell>
        </row>
        <row r="3553">
          <cell r="J3553">
            <v>1300</v>
          </cell>
          <cell r="K3553">
            <v>1169</v>
          </cell>
          <cell r="L3553">
            <v>1105</v>
          </cell>
          <cell r="M3553">
            <v>994</v>
          </cell>
          <cell r="N3553">
            <v>794</v>
          </cell>
        </row>
        <row r="3554">
          <cell r="D3554">
            <v>331003016</v>
          </cell>
          <cell r="E3554" t="str">
            <v>先天性肠腔闭锁成形术</v>
          </cell>
          <cell r="F3554" t="str">
            <v>包括小肠结肠。不含多处闭锁</v>
          </cell>
        </row>
        <row r="3554">
          <cell r="H3554" t="str">
            <v>次</v>
          </cell>
        </row>
        <row r="3554">
          <cell r="J3554">
            <v>2340</v>
          </cell>
          <cell r="K3554">
            <v>2105</v>
          </cell>
          <cell r="L3554">
            <v>1988</v>
          </cell>
          <cell r="M3554">
            <v>1789</v>
          </cell>
          <cell r="N3554">
            <v>1430</v>
          </cell>
        </row>
        <row r="3555">
          <cell r="D3555">
            <v>331003017</v>
          </cell>
          <cell r="E3555" t="str">
            <v>结肠造瘘(Colostomy)术</v>
          </cell>
          <cell r="F3555" t="str">
            <v>包括结肠双口或单口造瘘</v>
          </cell>
        </row>
        <row r="3555">
          <cell r="H3555" t="str">
            <v>次</v>
          </cell>
          <cell r="I3555" t="str">
            <v>△</v>
          </cell>
          <cell r="J3555">
            <v>1359</v>
          </cell>
          <cell r="K3555">
            <v>1223</v>
          </cell>
          <cell r="L3555">
            <v>1155</v>
          </cell>
          <cell r="M3555">
            <v>1039</v>
          </cell>
          <cell r="N3555">
            <v>831</v>
          </cell>
        </row>
        <row r="3556">
          <cell r="D3556">
            <v>331003018</v>
          </cell>
          <cell r="E3556" t="str">
            <v>全结肠切除吻合术</v>
          </cell>
          <cell r="F3556" t="str">
            <v>包括回肠直肠吻合或回肠肛管吻合</v>
          </cell>
        </row>
        <row r="3556">
          <cell r="H3556" t="str">
            <v>次</v>
          </cell>
          <cell r="I3556" t="str">
            <v>*</v>
          </cell>
          <cell r="J3556">
            <v>3112</v>
          </cell>
          <cell r="K3556">
            <v>2800</v>
          </cell>
          <cell r="L3556">
            <v>2645</v>
          </cell>
          <cell r="M3556">
            <v>2380</v>
          </cell>
          <cell r="N3556">
            <v>1903</v>
          </cell>
        </row>
        <row r="3557">
          <cell r="D3557">
            <v>331003019</v>
          </cell>
          <cell r="E3557" t="str">
            <v>先天性巨结肠切除术</v>
          </cell>
          <cell r="F3557" t="str">
            <v>包括巨结肠切除、直肠后结肠拖出术或直肠粘膜切除、结肠经直肠肌鞘内拖出术</v>
          </cell>
        </row>
        <row r="3557">
          <cell r="H3557" t="str">
            <v>次</v>
          </cell>
          <cell r="I3557" t="str">
            <v>*</v>
          </cell>
          <cell r="J3557">
            <v>2801</v>
          </cell>
          <cell r="K3557">
            <v>2520</v>
          </cell>
          <cell r="L3557">
            <v>2380</v>
          </cell>
          <cell r="M3557">
            <v>2142</v>
          </cell>
          <cell r="N3557">
            <v>1712</v>
          </cell>
        </row>
        <row r="3558">
          <cell r="D3558">
            <v>331003020</v>
          </cell>
          <cell r="E3558" t="str">
            <v>结肠癌根治术</v>
          </cell>
          <cell r="F3558" t="str">
            <v>含左半结肠、右半结肠、横结肠切除及淋巴清扫。</v>
          </cell>
        </row>
        <row r="3558">
          <cell r="H3558" t="str">
            <v>次</v>
          </cell>
          <cell r="I3558" t="str">
            <v>*</v>
          </cell>
          <cell r="J3558">
            <v>2490</v>
          </cell>
          <cell r="K3558">
            <v>2117</v>
          </cell>
          <cell r="L3558">
            <v>2117</v>
          </cell>
          <cell r="M3558">
            <v>1905</v>
          </cell>
          <cell r="N3558">
            <v>1523</v>
          </cell>
        </row>
        <row r="3559">
          <cell r="D3559">
            <v>331003021</v>
          </cell>
          <cell r="E3559" t="str">
            <v>结肠癌扩大根治术</v>
          </cell>
          <cell r="F3559" t="str">
            <v>含结肠癌根治术联合其他侵及脏器切除术</v>
          </cell>
        </row>
        <row r="3559">
          <cell r="H3559" t="str">
            <v>次</v>
          </cell>
          <cell r="I3559" t="str">
            <v>*</v>
          </cell>
          <cell r="J3559">
            <v>3112</v>
          </cell>
          <cell r="K3559">
            <v>2801</v>
          </cell>
          <cell r="L3559">
            <v>2645</v>
          </cell>
          <cell r="M3559">
            <v>2380</v>
          </cell>
          <cell r="N3559">
            <v>1904</v>
          </cell>
        </row>
        <row r="3560">
          <cell r="D3560">
            <v>331003022</v>
          </cell>
          <cell r="E3560" t="str">
            <v>阑尾切除术</v>
          </cell>
          <cell r="F3560" t="str">
            <v>指单纯性</v>
          </cell>
        </row>
        <row r="3560">
          <cell r="H3560" t="str">
            <v>次</v>
          </cell>
          <cell r="I3560" t="str">
            <v>化脓性、坏疽性分别加收200元</v>
          </cell>
          <cell r="J3560">
            <v>897</v>
          </cell>
          <cell r="K3560">
            <v>807</v>
          </cell>
          <cell r="L3560">
            <v>762</v>
          </cell>
          <cell r="M3560">
            <v>686</v>
          </cell>
          <cell r="N3560">
            <v>549</v>
          </cell>
        </row>
        <row r="3561">
          <cell r="D3561">
            <v>331003023</v>
          </cell>
          <cell r="E3561" t="str">
            <v>肠吻合术</v>
          </cell>
        </row>
        <row r="3561">
          <cell r="H3561" t="str">
            <v>次</v>
          </cell>
        </row>
        <row r="3561">
          <cell r="J3561">
            <v>1040</v>
          </cell>
          <cell r="K3561">
            <v>936</v>
          </cell>
          <cell r="L3561">
            <v>884</v>
          </cell>
          <cell r="M3561">
            <v>795</v>
          </cell>
          <cell r="N3561">
            <v>636</v>
          </cell>
        </row>
        <row r="3562">
          <cell r="D3562">
            <v>331004</v>
          </cell>
          <cell r="E3562" t="str">
            <v>直肠肛门手术</v>
          </cell>
        </row>
        <row r="3562">
          <cell r="G3562" t="str">
            <v>一次性肛门圈袋，吻合器</v>
          </cell>
          <cell r="H3562" t="str">
            <v>/</v>
          </cell>
        </row>
        <row r="3562">
          <cell r="J3562" t="str">
            <v>/</v>
          </cell>
          <cell r="K3562" t="str">
            <v>/</v>
          </cell>
          <cell r="L3562" t="str">
            <v>/</v>
          </cell>
          <cell r="M3562" t="str">
            <v>/</v>
          </cell>
          <cell r="N3562" t="str">
            <v>/</v>
          </cell>
        </row>
        <row r="3563">
          <cell r="D3563">
            <v>331004001</v>
          </cell>
          <cell r="E3563" t="str">
            <v>直肠出血缝扎术</v>
          </cell>
          <cell r="F3563" t="str">
            <v>不含内痔切除</v>
          </cell>
        </row>
        <row r="3563">
          <cell r="H3563" t="str">
            <v>次</v>
          </cell>
        </row>
        <row r="3563">
          <cell r="J3563">
            <v>598</v>
          </cell>
          <cell r="K3563">
            <v>538</v>
          </cell>
          <cell r="L3563">
            <v>508</v>
          </cell>
          <cell r="M3563">
            <v>407</v>
          </cell>
          <cell r="N3563">
            <v>326</v>
          </cell>
        </row>
        <row r="3564">
          <cell r="D3564">
            <v>331004002</v>
          </cell>
          <cell r="E3564" t="str">
            <v>直肠良性肿物切除术</v>
          </cell>
          <cell r="F3564" t="str">
            <v>粘膜、粘膜下肿物切除、息肉、腺瘤等分别参照执行</v>
          </cell>
        </row>
        <row r="3564">
          <cell r="H3564" t="str">
            <v>次</v>
          </cell>
          <cell r="I3564" t="str">
            <v>△</v>
          </cell>
          <cell r="J3564">
            <v>815</v>
          </cell>
          <cell r="K3564">
            <v>734</v>
          </cell>
          <cell r="L3564">
            <v>693</v>
          </cell>
          <cell r="M3564">
            <v>623</v>
          </cell>
          <cell r="N3564">
            <v>498</v>
          </cell>
        </row>
        <row r="3565">
          <cell r="D3565">
            <v>331004003</v>
          </cell>
          <cell r="E3565" t="str">
            <v>经内镜直肠良性肿物切除术</v>
          </cell>
          <cell r="F3565" t="str">
            <v>指电凝法。粘膜、粘膜下、息肉、腺瘤分别参照执行</v>
          </cell>
        </row>
        <row r="3565">
          <cell r="H3565" t="str">
            <v>次</v>
          </cell>
          <cell r="I3565" t="str">
            <v>激光、套扎分别加收200元</v>
          </cell>
          <cell r="J3565">
            <v>852</v>
          </cell>
          <cell r="K3565">
            <v>767</v>
          </cell>
          <cell r="L3565">
            <v>724</v>
          </cell>
          <cell r="M3565">
            <v>651</v>
          </cell>
          <cell r="N3565">
            <v>520</v>
          </cell>
        </row>
        <row r="3566">
          <cell r="D3566">
            <v>331004004</v>
          </cell>
          <cell r="E3566" t="str">
            <v>直肠狭窄扩张术</v>
          </cell>
        </row>
        <row r="3566">
          <cell r="H3566" t="str">
            <v>次</v>
          </cell>
        </row>
        <row r="3566">
          <cell r="J3566">
            <v>568</v>
          </cell>
          <cell r="K3566">
            <v>511</v>
          </cell>
          <cell r="L3566">
            <v>483</v>
          </cell>
          <cell r="M3566">
            <v>434</v>
          </cell>
          <cell r="N3566">
            <v>347</v>
          </cell>
        </row>
        <row r="3567">
          <cell r="D3567">
            <v>331004005</v>
          </cell>
          <cell r="E3567" t="str">
            <v>直肠后间隙切开术</v>
          </cell>
        </row>
        <row r="3567">
          <cell r="H3567" t="str">
            <v>次</v>
          </cell>
          <cell r="I3567" t="str">
            <v>△</v>
          </cell>
          <cell r="J3567">
            <v>815</v>
          </cell>
          <cell r="K3567">
            <v>733</v>
          </cell>
          <cell r="L3567">
            <v>693</v>
          </cell>
          <cell r="M3567">
            <v>623</v>
          </cell>
          <cell r="N3567">
            <v>498</v>
          </cell>
        </row>
        <row r="3568">
          <cell r="D3568">
            <v>331004006</v>
          </cell>
          <cell r="E3568" t="str">
            <v>直肠前壁切除缝合术</v>
          </cell>
        </row>
        <row r="3568">
          <cell r="H3568" t="str">
            <v>次</v>
          </cell>
        </row>
        <row r="3568">
          <cell r="J3568">
            <v>1300</v>
          </cell>
          <cell r="K3568">
            <v>1169</v>
          </cell>
          <cell r="L3568">
            <v>1104</v>
          </cell>
          <cell r="M3568">
            <v>993</v>
          </cell>
          <cell r="N3568">
            <v>794</v>
          </cell>
        </row>
        <row r="3569">
          <cell r="D3569">
            <v>331004007</v>
          </cell>
          <cell r="E3569" t="str">
            <v>直肠前突开放式修补术</v>
          </cell>
        </row>
        <row r="3569">
          <cell r="H3569" t="str">
            <v>次</v>
          </cell>
        </row>
        <row r="3569">
          <cell r="J3569">
            <v>1300</v>
          </cell>
          <cell r="K3569">
            <v>1170</v>
          </cell>
          <cell r="L3569">
            <v>1104</v>
          </cell>
          <cell r="M3569">
            <v>993</v>
          </cell>
          <cell r="N3569">
            <v>794</v>
          </cell>
        </row>
        <row r="3570">
          <cell r="D3570">
            <v>331004008</v>
          </cell>
          <cell r="E3570" t="str">
            <v>直肠肛门假性憩室切除术</v>
          </cell>
        </row>
        <row r="3570">
          <cell r="H3570" t="str">
            <v>次</v>
          </cell>
        </row>
        <row r="3570">
          <cell r="J3570">
            <v>1040</v>
          </cell>
          <cell r="K3570">
            <v>935</v>
          </cell>
          <cell r="L3570">
            <v>883</v>
          </cell>
          <cell r="M3570">
            <v>794</v>
          </cell>
          <cell r="N3570">
            <v>635</v>
          </cell>
        </row>
        <row r="3571">
          <cell r="D3571">
            <v>331004009</v>
          </cell>
          <cell r="E3571" t="str">
            <v>直肠肛门周围脓肿切开排脓术</v>
          </cell>
        </row>
        <row r="3571">
          <cell r="H3571" t="str">
            <v>次</v>
          </cell>
        </row>
        <row r="3571">
          <cell r="J3571">
            <v>388</v>
          </cell>
          <cell r="K3571">
            <v>349</v>
          </cell>
          <cell r="L3571">
            <v>330</v>
          </cell>
          <cell r="M3571">
            <v>297</v>
          </cell>
          <cell r="N3571">
            <v>238</v>
          </cell>
        </row>
        <row r="3572">
          <cell r="D3572">
            <v>331004010</v>
          </cell>
          <cell r="E3572" t="str">
            <v>经骶尾部直肠癌切除术</v>
          </cell>
          <cell r="F3572" t="str">
            <v>含区域淋巴结清扫</v>
          </cell>
        </row>
        <row r="3572">
          <cell r="H3572" t="str">
            <v>次</v>
          </cell>
          <cell r="I3572" t="str">
            <v>*</v>
          </cell>
          <cell r="J3572">
            <v>2335</v>
          </cell>
          <cell r="K3572">
            <v>2102</v>
          </cell>
          <cell r="L3572">
            <v>1984</v>
          </cell>
          <cell r="M3572">
            <v>1785</v>
          </cell>
          <cell r="N3572">
            <v>1428</v>
          </cell>
        </row>
        <row r="3573">
          <cell r="D3573">
            <v>331004011</v>
          </cell>
          <cell r="E3573" t="str">
            <v>经腹会阴直肠癌根治术(Miles手术)</v>
          </cell>
          <cell r="F3573" t="str">
            <v>含结肠造口，区域淋巴结清扫。不含子宫、卵巢切除</v>
          </cell>
        </row>
        <row r="3573">
          <cell r="H3573" t="str">
            <v>次</v>
          </cell>
          <cell r="I3573" t="str">
            <v>*</v>
          </cell>
          <cell r="J3573">
            <v>2801</v>
          </cell>
          <cell r="K3573">
            <v>2521</v>
          </cell>
          <cell r="L3573">
            <v>2381</v>
          </cell>
          <cell r="M3573">
            <v>2142</v>
          </cell>
          <cell r="N3573">
            <v>1713</v>
          </cell>
        </row>
        <row r="3574">
          <cell r="D3574">
            <v>331004012</v>
          </cell>
          <cell r="E3574" t="str">
            <v>经腹直肠癌根治术(Dixon手术)</v>
          </cell>
          <cell r="F3574" t="str">
            <v>含保留肛门，区域淋巴结清扫。不含子宫、卵巢切除</v>
          </cell>
        </row>
        <row r="3574">
          <cell r="H3574" t="str">
            <v>次</v>
          </cell>
          <cell r="I3574" t="str">
            <v>*</v>
          </cell>
          <cell r="J3574">
            <v>2646</v>
          </cell>
          <cell r="K3574">
            <v>2381</v>
          </cell>
          <cell r="L3574">
            <v>2249</v>
          </cell>
          <cell r="M3574">
            <v>2024</v>
          </cell>
          <cell r="N3574">
            <v>1619</v>
          </cell>
        </row>
        <row r="3575">
          <cell r="D3575">
            <v>331004013</v>
          </cell>
          <cell r="E3575" t="str">
            <v>直肠癌扩大根治术</v>
          </cell>
          <cell r="F3575" t="str">
            <v>含盆腔联合脏器切除；拖出式直肠癌根治术参照执行</v>
          </cell>
        </row>
        <row r="3575">
          <cell r="H3575" t="str">
            <v>次</v>
          </cell>
          <cell r="I3575" t="str">
            <v>全盆腔脏器切除加收20%</v>
          </cell>
          <cell r="J3575">
            <v>3112</v>
          </cell>
          <cell r="K3575">
            <v>2800</v>
          </cell>
          <cell r="L3575">
            <v>2645</v>
          </cell>
          <cell r="M3575">
            <v>2380</v>
          </cell>
          <cell r="N3575">
            <v>1903</v>
          </cell>
        </row>
        <row r="3576">
          <cell r="D3576">
            <v>331004014</v>
          </cell>
          <cell r="E3576" t="str">
            <v>直肠癌术后复发盆腔脏器切除术</v>
          </cell>
          <cell r="F3576" t="str">
            <v>含盆腔联合脏器切除；拖出式直肠癌根治术参照执行</v>
          </cell>
        </row>
        <row r="3576">
          <cell r="H3576" t="str">
            <v>次</v>
          </cell>
          <cell r="I3576" t="str">
            <v>全盆腔脏器切除加收20%</v>
          </cell>
          <cell r="J3576">
            <v>3580</v>
          </cell>
          <cell r="K3576">
            <v>3221</v>
          </cell>
          <cell r="L3576">
            <v>3042</v>
          </cell>
          <cell r="M3576">
            <v>2737</v>
          </cell>
          <cell r="N3576">
            <v>2189</v>
          </cell>
        </row>
        <row r="3577">
          <cell r="D3577">
            <v>331004015</v>
          </cell>
          <cell r="E3577" t="str">
            <v>直肠脱垂悬吊术</v>
          </cell>
          <cell r="F3577" t="str">
            <v>含开腹、直肠悬吊固定于直肠周围组织、封闭直肠前凹陷、加固盆底筋膜</v>
          </cell>
        </row>
        <row r="3577">
          <cell r="H3577" t="str">
            <v>次</v>
          </cell>
        </row>
        <row r="3577">
          <cell r="J3577">
            <v>1950</v>
          </cell>
          <cell r="K3577">
            <v>1755</v>
          </cell>
          <cell r="L3577">
            <v>1658</v>
          </cell>
          <cell r="M3577">
            <v>1492</v>
          </cell>
          <cell r="N3577">
            <v>1193</v>
          </cell>
        </row>
        <row r="3578">
          <cell r="D3578">
            <v>331004016</v>
          </cell>
          <cell r="E3578" t="str">
            <v>经肛门直肠脱垂手术</v>
          </cell>
        </row>
        <row r="3578">
          <cell r="H3578" t="str">
            <v>次</v>
          </cell>
        </row>
        <row r="3578">
          <cell r="J3578">
            <v>910</v>
          </cell>
          <cell r="K3578">
            <v>818</v>
          </cell>
          <cell r="L3578">
            <v>774</v>
          </cell>
          <cell r="M3578">
            <v>696</v>
          </cell>
          <cell r="N3578">
            <v>555</v>
          </cell>
        </row>
        <row r="3579">
          <cell r="D3579">
            <v>331004017</v>
          </cell>
          <cell r="E3579" t="str">
            <v>耻骨直肠肌松解术</v>
          </cell>
        </row>
        <row r="3579">
          <cell r="H3579" t="str">
            <v>次</v>
          </cell>
        </row>
        <row r="3579">
          <cell r="J3579">
            <v>852</v>
          </cell>
          <cell r="K3579">
            <v>766</v>
          </cell>
          <cell r="L3579">
            <v>724</v>
          </cell>
          <cell r="M3579">
            <v>651</v>
          </cell>
          <cell r="N3579">
            <v>520</v>
          </cell>
        </row>
        <row r="3580">
          <cell r="D3580">
            <v>331004018</v>
          </cell>
          <cell r="E3580" t="str">
            <v>直肠粘膜环切术</v>
          </cell>
          <cell r="F3580" t="str">
            <v>含肛门缩窄术</v>
          </cell>
        </row>
        <row r="3580">
          <cell r="H3580" t="str">
            <v>次</v>
          </cell>
        </row>
        <row r="3580">
          <cell r="J3580">
            <v>1040</v>
          </cell>
          <cell r="K3580">
            <v>936</v>
          </cell>
          <cell r="L3580">
            <v>884</v>
          </cell>
          <cell r="M3580">
            <v>796</v>
          </cell>
          <cell r="N3580">
            <v>637</v>
          </cell>
        </row>
        <row r="3581">
          <cell r="D3581">
            <v>331004019</v>
          </cell>
          <cell r="E3581" t="str">
            <v>肛管缺损修补术</v>
          </cell>
        </row>
        <row r="3581">
          <cell r="H3581" t="str">
            <v>次</v>
          </cell>
        </row>
        <row r="3581">
          <cell r="J3581">
            <v>852</v>
          </cell>
          <cell r="K3581">
            <v>766</v>
          </cell>
          <cell r="L3581">
            <v>724</v>
          </cell>
          <cell r="M3581">
            <v>651</v>
          </cell>
          <cell r="N3581">
            <v>520</v>
          </cell>
        </row>
        <row r="3582">
          <cell r="D3582">
            <v>331004020</v>
          </cell>
          <cell r="E3582" t="str">
            <v>肛周常见疾病手术治疗</v>
          </cell>
          <cell r="F3582" t="str">
            <v>指电凝法，痔、肛裂、息肉、疣、肥大肛乳头、痣等切除或套扎及肛周肿物切除术分别参照执行；不含复杂肛瘘、高位肛瘘</v>
          </cell>
        </row>
        <row r="3582">
          <cell r="H3582" t="str">
            <v>次</v>
          </cell>
          <cell r="I3582" t="str">
            <v>激光、套扎等法可分别加收200元</v>
          </cell>
          <cell r="J3582">
            <v>568</v>
          </cell>
          <cell r="K3582">
            <v>511</v>
          </cell>
          <cell r="L3582">
            <v>483</v>
          </cell>
          <cell r="M3582">
            <v>435</v>
          </cell>
          <cell r="N3582">
            <v>348</v>
          </cell>
        </row>
        <row r="3583">
          <cell r="D3583">
            <v>331004021</v>
          </cell>
          <cell r="E3583" t="str">
            <v>低位肛瘘切除术</v>
          </cell>
          <cell r="F3583" t="str">
            <v>窦道参照执行</v>
          </cell>
        </row>
        <row r="3583">
          <cell r="H3583" t="str">
            <v>次</v>
          </cell>
        </row>
        <row r="3583">
          <cell r="J3583">
            <v>568</v>
          </cell>
          <cell r="K3583">
            <v>511</v>
          </cell>
          <cell r="L3583">
            <v>483</v>
          </cell>
          <cell r="M3583">
            <v>435</v>
          </cell>
          <cell r="N3583">
            <v>347</v>
          </cell>
        </row>
        <row r="3584">
          <cell r="D3584">
            <v>331004022</v>
          </cell>
          <cell r="E3584" t="str">
            <v>高位肛瘘切除术</v>
          </cell>
          <cell r="F3584" t="str">
            <v>复杂肛瘘参照执行</v>
          </cell>
        </row>
        <row r="3584">
          <cell r="H3584" t="str">
            <v>次</v>
          </cell>
        </row>
        <row r="3584">
          <cell r="J3584">
            <v>852</v>
          </cell>
          <cell r="K3584">
            <v>767</v>
          </cell>
          <cell r="L3584">
            <v>724</v>
          </cell>
          <cell r="M3584">
            <v>652</v>
          </cell>
          <cell r="N3584">
            <v>522</v>
          </cell>
        </row>
        <row r="3585">
          <cell r="D3585">
            <v>331004023</v>
          </cell>
          <cell r="E3585" t="str">
            <v>混合痔嵌顿手法松解回纳术</v>
          </cell>
          <cell r="F3585" t="str">
            <v>痔核切开回纳参照执行</v>
          </cell>
        </row>
        <row r="3585">
          <cell r="H3585" t="str">
            <v>次</v>
          </cell>
        </row>
        <row r="3585">
          <cell r="J3585">
            <v>568</v>
          </cell>
          <cell r="K3585">
            <v>511</v>
          </cell>
          <cell r="L3585">
            <v>483</v>
          </cell>
          <cell r="M3585">
            <v>434</v>
          </cell>
          <cell r="N3585">
            <v>347</v>
          </cell>
        </row>
        <row r="3586">
          <cell r="D3586">
            <v>331004024</v>
          </cell>
          <cell r="E3586" t="str">
            <v>内痔环切术</v>
          </cell>
        </row>
        <row r="3586">
          <cell r="H3586" t="str">
            <v>次</v>
          </cell>
        </row>
        <row r="3586">
          <cell r="J3586">
            <v>568</v>
          </cell>
          <cell r="K3586">
            <v>511</v>
          </cell>
          <cell r="L3586">
            <v>483</v>
          </cell>
          <cell r="M3586">
            <v>435</v>
          </cell>
          <cell r="N3586">
            <v>348</v>
          </cell>
        </row>
        <row r="3587">
          <cell r="D3587">
            <v>331004025</v>
          </cell>
          <cell r="E3587" t="str">
            <v>肛门内括约肌侧切术</v>
          </cell>
          <cell r="F3587" t="str">
            <v>后正中切断术参照执行</v>
          </cell>
        </row>
        <row r="3587">
          <cell r="H3587" t="str">
            <v>次</v>
          </cell>
        </row>
        <row r="3587">
          <cell r="J3587">
            <v>1040</v>
          </cell>
          <cell r="K3587">
            <v>936</v>
          </cell>
          <cell r="L3587">
            <v>884</v>
          </cell>
          <cell r="M3587">
            <v>796</v>
          </cell>
          <cell r="N3587">
            <v>637</v>
          </cell>
        </row>
        <row r="3588">
          <cell r="D3588">
            <v>331004026</v>
          </cell>
          <cell r="E3588" t="str">
            <v>肛门成形术</v>
          </cell>
          <cell r="F3588" t="str">
            <v>肛门闭锁、肛门失禁、括约肌修复等分别参照执行。不含肌瓣移植术</v>
          </cell>
        </row>
        <row r="3588">
          <cell r="H3588" t="str">
            <v>次</v>
          </cell>
          <cell r="I3588" t="str">
            <v>△</v>
          </cell>
          <cell r="J3588">
            <v>1087</v>
          </cell>
          <cell r="K3588">
            <v>978</v>
          </cell>
          <cell r="L3588">
            <v>924</v>
          </cell>
          <cell r="M3588">
            <v>831</v>
          </cell>
          <cell r="N3588">
            <v>664</v>
          </cell>
        </row>
        <row r="3589">
          <cell r="D3589">
            <v>331004027</v>
          </cell>
          <cell r="E3589" t="str">
            <v>腹会阴肛门成形术</v>
          </cell>
          <cell r="F3589" t="str">
            <v>不含球形结肠成形、直肠膀胱瘘修补、新生儿期造瘘Ⅱ期肛门成形术</v>
          </cell>
        </row>
        <row r="3589">
          <cell r="H3589" t="str">
            <v>次</v>
          </cell>
        </row>
        <row r="3589">
          <cell r="J3589">
            <v>1950</v>
          </cell>
          <cell r="K3589">
            <v>1754</v>
          </cell>
          <cell r="L3589">
            <v>1657</v>
          </cell>
          <cell r="M3589">
            <v>1491</v>
          </cell>
          <cell r="N3589">
            <v>1192</v>
          </cell>
        </row>
        <row r="3590">
          <cell r="D3590">
            <v>331004028</v>
          </cell>
          <cell r="E3590" t="str">
            <v>尾路肛门成形术</v>
          </cell>
          <cell r="F3590" t="str">
            <v>经直肠直肠尿道瘘修补、直肠阴道瘘修补分别参照执行。不含膀胱造瘘</v>
          </cell>
          <cell r="G3590" t="str">
            <v>支架</v>
          </cell>
          <cell r="H3590" t="str">
            <v>次</v>
          </cell>
          <cell r="I3590" t="str">
            <v>△</v>
          </cell>
          <cell r="J3590">
            <v>1766</v>
          </cell>
          <cell r="K3590">
            <v>1589</v>
          </cell>
          <cell r="L3590">
            <v>1501</v>
          </cell>
          <cell r="M3590">
            <v>1350</v>
          </cell>
          <cell r="N3590">
            <v>1079</v>
          </cell>
        </row>
        <row r="3591">
          <cell r="D3591">
            <v>331004029</v>
          </cell>
          <cell r="E3591" t="str">
            <v>会阴肛门成形术</v>
          </cell>
          <cell r="F3591" t="str">
            <v>不含女婴会阴体成形、肛门后移</v>
          </cell>
        </row>
        <row r="3591">
          <cell r="H3591" t="str">
            <v>次</v>
          </cell>
          <cell r="I3591" t="str">
            <v>△</v>
          </cell>
          <cell r="J3591">
            <v>1359</v>
          </cell>
          <cell r="K3591">
            <v>1223</v>
          </cell>
          <cell r="L3591">
            <v>1155</v>
          </cell>
          <cell r="M3591">
            <v>1039</v>
          </cell>
          <cell r="N3591">
            <v>830</v>
          </cell>
        </row>
        <row r="3592">
          <cell r="D3592">
            <v>331004030</v>
          </cell>
          <cell r="E3592" t="str">
            <v>会阴成形直肠前庭瘘修补术</v>
          </cell>
          <cell r="F3592" t="str">
            <v>不含伴直肠狭窄</v>
          </cell>
        </row>
        <row r="3592">
          <cell r="H3592" t="str">
            <v>次</v>
          </cell>
          <cell r="I3592" t="str">
            <v>△</v>
          </cell>
          <cell r="J3592">
            <v>1766</v>
          </cell>
          <cell r="K3592">
            <v>1589</v>
          </cell>
          <cell r="L3592">
            <v>1501</v>
          </cell>
          <cell r="M3592">
            <v>1350</v>
          </cell>
          <cell r="N3592">
            <v>1079</v>
          </cell>
        </row>
        <row r="3593">
          <cell r="D3593">
            <v>331004031</v>
          </cell>
          <cell r="E3593" t="str">
            <v>先天一穴肛矫治术</v>
          </cell>
          <cell r="F3593" t="str">
            <v>含肛门、阴道、尿道成形术(尿道延长术)、回肠阴道再造、泄殖腔扩张擗裂、阴道尿道成形。不含膀胱扩容、膀胱颈延长紧缩</v>
          </cell>
        </row>
        <row r="3593">
          <cell r="H3593" t="str">
            <v>次</v>
          </cell>
          <cell r="I3593" t="str">
            <v>*</v>
          </cell>
          <cell r="J3593">
            <v>3112</v>
          </cell>
          <cell r="K3593">
            <v>2800</v>
          </cell>
          <cell r="L3593">
            <v>2645</v>
          </cell>
          <cell r="M3593">
            <v>2380</v>
          </cell>
          <cell r="N3593">
            <v>1903</v>
          </cell>
        </row>
        <row r="3594">
          <cell r="D3594">
            <v>331004032</v>
          </cell>
          <cell r="E3594" t="str">
            <v>肛门括约肌再造术</v>
          </cell>
          <cell r="F3594" t="str">
            <v>各种肌肉移位术分别参照执行</v>
          </cell>
        </row>
        <row r="3594">
          <cell r="H3594" t="str">
            <v>次</v>
          </cell>
        </row>
        <row r="3594">
          <cell r="J3594">
            <v>1560</v>
          </cell>
          <cell r="K3594">
            <v>1403</v>
          </cell>
          <cell r="L3594">
            <v>1326</v>
          </cell>
          <cell r="M3594">
            <v>1193</v>
          </cell>
          <cell r="N3594">
            <v>954</v>
          </cell>
        </row>
        <row r="3595">
          <cell r="D3595">
            <v>331004033</v>
          </cell>
          <cell r="E3595" t="str">
            <v>肛管皮肤移植术</v>
          </cell>
        </row>
        <row r="3595">
          <cell r="H3595" t="str">
            <v>次</v>
          </cell>
        </row>
        <row r="3595">
          <cell r="J3595">
            <v>780</v>
          </cell>
          <cell r="K3595">
            <v>701</v>
          </cell>
          <cell r="L3595">
            <v>662</v>
          </cell>
          <cell r="M3595">
            <v>595</v>
          </cell>
          <cell r="N3595">
            <v>476</v>
          </cell>
        </row>
        <row r="3596">
          <cell r="D3596">
            <v>331004034</v>
          </cell>
          <cell r="E3596" t="str">
            <v>开腹排粪石术</v>
          </cell>
          <cell r="F3596" t="str">
            <v>去蛔虫参照执行</v>
          </cell>
        </row>
        <row r="3596">
          <cell r="H3596" t="str">
            <v>次</v>
          </cell>
        </row>
        <row r="3596">
          <cell r="J3596">
            <v>852</v>
          </cell>
          <cell r="K3596">
            <v>766</v>
          </cell>
          <cell r="L3596">
            <v>724</v>
          </cell>
          <cell r="M3596">
            <v>651</v>
          </cell>
          <cell r="N3596">
            <v>520</v>
          </cell>
        </row>
        <row r="3597">
          <cell r="D3597">
            <v>331005</v>
          </cell>
          <cell r="E3597" t="str">
            <v>肝脏手术</v>
          </cell>
        </row>
        <row r="3597">
          <cell r="H3597" t="str">
            <v>/</v>
          </cell>
        </row>
        <row r="3597">
          <cell r="J3597" t="str">
            <v>/</v>
          </cell>
          <cell r="K3597" t="str">
            <v>/</v>
          </cell>
          <cell r="L3597" t="str">
            <v>/</v>
          </cell>
          <cell r="M3597" t="str">
            <v>/</v>
          </cell>
          <cell r="N3597" t="str">
            <v>/</v>
          </cell>
        </row>
        <row r="3598">
          <cell r="D3598">
            <v>331005001</v>
          </cell>
          <cell r="E3598" t="str">
            <v>肝损伤清创修补术</v>
          </cell>
          <cell r="F3598" t="str">
            <v>不含肝部分切除术</v>
          </cell>
        </row>
        <row r="3598">
          <cell r="H3598" t="str">
            <v>次</v>
          </cell>
          <cell r="I3598" t="str">
            <v>伤及大血管、胆管和多破口的修补加收50%△</v>
          </cell>
          <cell r="J3598">
            <v>1630</v>
          </cell>
          <cell r="K3598">
            <v>1467</v>
          </cell>
          <cell r="L3598">
            <v>1386</v>
          </cell>
          <cell r="M3598">
            <v>1247</v>
          </cell>
          <cell r="N3598">
            <v>997</v>
          </cell>
        </row>
        <row r="3599">
          <cell r="D3599">
            <v>331005002</v>
          </cell>
          <cell r="E3599" t="str">
            <v>肝活检术</v>
          </cell>
          <cell r="F3599" t="str">
            <v>指开腹或腔镜下操作</v>
          </cell>
        </row>
        <row r="3599">
          <cell r="H3599" t="str">
            <v>次</v>
          </cell>
          <cell r="I3599" t="str">
            <v>不得同时收取肝穿刺术费用△</v>
          </cell>
          <cell r="J3599">
            <v>1087</v>
          </cell>
          <cell r="K3599">
            <v>978</v>
          </cell>
          <cell r="L3599">
            <v>924</v>
          </cell>
          <cell r="M3599">
            <v>831</v>
          </cell>
          <cell r="N3599">
            <v>664</v>
          </cell>
        </row>
        <row r="3600">
          <cell r="D3600">
            <v>331005003</v>
          </cell>
          <cell r="E3600" t="str">
            <v>经腹腔镜肝脓肿引流术</v>
          </cell>
        </row>
        <row r="3600">
          <cell r="H3600" t="str">
            <v>次</v>
          </cell>
        </row>
        <row r="3600">
          <cell r="J3600">
            <v>1820</v>
          </cell>
          <cell r="K3600">
            <v>1638</v>
          </cell>
          <cell r="L3600">
            <v>1547</v>
          </cell>
          <cell r="M3600">
            <v>1392</v>
          </cell>
          <cell r="N3600">
            <v>1113</v>
          </cell>
        </row>
        <row r="3601">
          <cell r="D3601">
            <v>331005004</v>
          </cell>
          <cell r="E3601" t="str">
            <v>肝包虫内囊摘除术</v>
          </cell>
          <cell r="F3601" t="str">
            <v>指袋形缝合术</v>
          </cell>
        </row>
        <row r="3601">
          <cell r="H3601" t="str">
            <v>次</v>
          </cell>
        </row>
        <row r="3601">
          <cell r="J3601">
            <v>1820</v>
          </cell>
          <cell r="K3601">
            <v>1637</v>
          </cell>
          <cell r="L3601">
            <v>1546</v>
          </cell>
          <cell r="M3601">
            <v>1391</v>
          </cell>
          <cell r="N3601">
            <v>1112</v>
          </cell>
        </row>
        <row r="3602">
          <cell r="D3602">
            <v>331005005</v>
          </cell>
          <cell r="E3602" t="str">
            <v>经腹腔镜肝囊肿切除术</v>
          </cell>
          <cell r="F3602" t="str">
            <v>含酒精注射</v>
          </cell>
        </row>
        <row r="3602">
          <cell r="H3602" t="str">
            <v>次</v>
          </cell>
        </row>
        <row r="3602">
          <cell r="J3602">
            <v>1820</v>
          </cell>
          <cell r="K3602">
            <v>1638</v>
          </cell>
          <cell r="L3602">
            <v>1547</v>
          </cell>
          <cell r="M3602">
            <v>1392</v>
          </cell>
          <cell r="N3602">
            <v>1114</v>
          </cell>
        </row>
        <row r="3603">
          <cell r="D3603">
            <v>331005006</v>
          </cell>
          <cell r="E3603" t="str">
            <v>肝内病灶清除术</v>
          </cell>
          <cell r="F3603" t="str">
            <v>肝囊肿开窗、肝结核瘤切除术分别参照执行。不含肝包虫病手术</v>
          </cell>
        </row>
        <row r="3603">
          <cell r="H3603" t="str">
            <v>次</v>
          </cell>
          <cell r="I3603" t="str">
            <v>△</v>
          </cell>
          <cell r="J3603">
            <v>2038</v>
          </cell>
          <cell r="K3603">
            <v>1834</v>
          </cell>
          <cell r="L3603">
            <v>1732</v>
          </cell>
          <cell r="M3603">
            <v>1558</v>
          </cell>
          <cell r="N3603">
            <v>1246</v>
          </cell>
        </row>
        <row r="3604">
          <cell r="D3604">
            <v>331005007</v>
          </cell>
          <cell r="E3604" t="str">
            <v>肝癌切除术</v>
          </cell>
          <cell r="F3604" t="str">
            <v>指癌肿局部切除术；不含第一、第二肝门血管及下腔静脉受侵犯的肝癌切除、安置化疗泵</v>
          </cell>
          <cell r="G3604" t="str">
            <v>化疗泵、导管</v>
          </cell>
          <cell r="H3604" t="str">
            <v>次</v>
          </cell>
          <cell r="I3604" t="str">
            <v>*</v>
          </cell>
          <cell r="J3604">
            <v>2334</v>
          </cell>
          <cell r="K3604">
            <v>2101</v>
          </cell>
          <cell r="L3604">
            <v>1984</v>
          </cell>
          <cell r="M3604">
            <v>1785</v>
          </cell>
          <cell r="N3604">
            <v>1428</v>
          </cell>
        </row>
        <row r="3605">
          <cell r="D3605">
            <v>331005008</v>
          </cell>
          <cell r="E3605" t="str">
            <v>开腹肝动脉化疗泵置放术</v>
          </cell>
        </row>
        <row r="3605">
          <cell r="G3605" t="str">
            <v>化疗泵、导管</v>
          </cell>
          <cell r="H3605" t="str">
            <v>次</v>
          </cell>
          <cell r="I3605" t="str">
            <v>△</v>
          </cell>
          <cell r="J3605">
            <v>1359</v>
          </cell>
          <cell r="K3605">
            <v>1223</v>
          </cell>
          <cell r="L3605">
            <v>1155</v>
          </cell>
          <cell r="M3605">
            <v>1039</v>
          </cell>
          <cell r="N3605">
            <v>830</v>
          </cell>
        </row>
        <row r="3606">
          <cell r="D3606">
            <v>331005009</v>
          </cell>
          <cell r="E3606" t="str">
            <v>开腹肝动脉结扎门静脉置管皮下埋泵术</v>
          </cell>
        </row>
        <row r="3606">
          <cell r="G3606" t="str">
            <v>导管和泵</v>
          </cell>
          <cell r="H3606" t="str">
            <v>次</v>
          </cell>
          <cell r="I3606" t="str">
            <v>△</v>
          </cell>
          <cell r="J3606">
            <v>1359</v>
          </cell>
          <cell r="K3606">
            <v>1223</v>
          </cell>
          <cell r="L3606">
            <v>1155</v>
          </cell>
          <cell r="M3606">
            <v>1039</v>
          </cell>
          <cell r="N3606">
            <v>830</v>
          </cell>
        </row>
        <row r="3607">
          <cell r="D3607">
            <v>331005010</v>
          </cell>
          <cell r="E3607" t="str">
            <v>开腹恶性肿瘤特殊治疗</v>
          </cell>
          <cell r="F3607" t="str">
            <v>含注药，指微波、冷冻法</v>
          </cell>
        </row>
        <row r="3607">
          <cell r="H3607" t="str">
            <v>次</v>
          </cell>
          <cell r="I3607" t="str">
            <v>激光、射频消融法可分别加收200元</v>
          </cell>
          <cell r="J3607">
            <v>1300</v>
          </cell>
          <cell r="K3607">
            <v>1169</v>
          </cell>
          <cell r="L3607">
            <v>1104</v>
          </cell>
          <cell r="M3607">
            <v>993</v>
          </cell>
          <cell r="N3607">
            <v>794</v>
          </cell>
        </row>
        <row r="3608">
          <cell r="D3608">
            <v>331005011</v>
          </cell>
          <cell r="E3608" t="str">
            <v>开腹肝动脉栓塞术</v>
          </cell>
        </row>
        <row r="3608">
          <cell r="H3608" t="str">
            <v>次</v>
          </cell>
        </row>
        <row r="3608">
          <cell r="J3608">
            <v>1300</v>
          </cell>
          <cell r="K3608">
            <v>1169</v>
          </cell>
          <cell r="L3608">
            <v>1104</v>
          </cell>
          <cell r="M3608">
            <v>993</v>
          </cell>
          <cell r="N3608">
            <v>794</v>
          </cell>
        </row>
        <row r="3609">
          <cell r="D3609">
            <v>331005012</v>
          </cell>
          <cell r="E3609" t="str">
            <v>开腹肝管栓塞术</v>
          </cell>
        </row>
        <row r="3609">
          <cell r="H3609" t="str">
            <v>次</v>
          </cell>
        </row>
        <row r="3609">
          <cell r="J3609">
            <v>1300</v>
          </cell>
          <cell r="K3609">
            <v>1169</v>
          </cell>
          <cell r="L3609">
            <v>1104</v>
          </cell>
          <cell r="M3609">
            <v>993</v>
          </cell>
          <cell r="N3609">
            <v>794</v>
          </cell>
        </row>
        <row r="3610">
          <cell r="D3610">
            <v>331005013</v>
          </cell>
          <cell r="E3610" t="str">
            <v>肝部分切除术</v>
          </cell>
          <cell r="F3610" t="str">
            <v>含肝活检术。各肝段切除参照执行</v>
          </cell>
        </row>
        <row r="3610">
          <cell r="H3610" t="str">
            <v>次</v>
          </cell>
          <cell r="I3610" t="str">
            <v>*</v>
          </cell>
          <cell r="J3610">
            <v>2825</v>
          </cell>
          <cell r="K3610">
            <v>2543</v>
          </cell>
          <cell r="L3610">
            <v>2401</v>
          </cell>
          <cell r="M3610">
            <v>2160</v>
          </cell>
          <cell r="N3610">
            <v>1728</v>
          </cell>
        </row>
        <row r="3611">
          <cell r="D3611">
            <v>331005014</v>
          </cell>
          <cell r="E3611" t="str">
            <v>肝左外叶切除术</v>
          </cell>
          <cell r="F3611" t="str">
            <v>肿瘤、结核、结石、萎缩等切除术分别参照执行</v>
          </cell>
        </row>
        <row r="3611">
          <cell r="H3611" t="str">
            <v>次</v>
          </cell>
          <cell r="I3611" t="str">
            <v>△</v>
          </cell>
          <cell r="J3611">
            <v>2466</v>
          </cell>
          <cell r="K3611">
            <v>2219</v>
          </cell>
          <cell r="L3611">
            <v>2096</v>
          </cell>
          <cell r="M3611">
            <v>1782</v>
          </cell>
          <cell r="N3611">
            <v>1426</v>
          </cell>
        </row>
        <row r="3612">
          <cell r="D3612">
            <v>331005015</v>
          </cell>
          <cell r="E3612" t="str">
            <v>半肝切除术</v>
          </cell>
          <cell r="F3612" t="str">
            <v>左半肝或右半肝切除术分别参照执行</v>
          </cell>
        </row>
        <row r="3612">
          <cell r="H3612" t="str">
            <v>次</v>
          </cell>
          <cell r="I3612" t="str">
            <v>*</v>
          </cell>
          <cell r="J3612">
            <v>3937</v>
          </cell>
          <cell r="K3612">
            <v>3543</v>
          </cell>
          <cell r="L3612">
            <v>3346</v>
          </cell>
          <cell r="M3612">
            <v>3011</v>
          </cell>
          <cell r="N3612">
            <v>2408</v>
          </cell>
        </row>
        <row r="3613">
          <cell r="D3613">
            <v>331005016</v>
          </cell>
          <cell r="E3613" t="str">
            <v>肝三叶切除术</v>
          </cell>
          <cell r="F3613" t="str">
            <v>左三叶或右三叶切除术或复杂肝癌切除分别参照执行</v>
          </cell>
        </row>
        <row r="3613">
          <cell r="H3613" t="str">
            <v>次</v>
          </cell>
          <cell r="I3613" t="str">
            <v>*</v>
          </cell>
          <cell r="J3613">
            <v>3734</v>
          </cell>
          <cell r="K3613">
            <v>3361</v>
          </cell>
          <cell r="L3613">
            <v>3174</v>
          </cell>
          <cell r="M3613">
            <v>2856</v>
          </cell>
          <cell r="N3613">
            <v>2284</v>
          </cell>
        </row>
        <row r="3614">
          <cell r="D3614">
            <v>331005021</v>
          </cell>
          <cell r="E3614" t="str">
            <v>肝门部肿瘤支架管外引流术</v>
          </cell>
          <cell r="F3614" t="str">
            <v>胆道内支架引流术参照执行</v>
          </cell>
          <cell r="G3614" t="str">
            <v>支架、导管</v>
          </cell>
          <cell r="H3614" t="str">
            <v>次</v>
          </cell>
        </row>
        <row r="3614">
          <cell r="J3614">
            <v>1950</v>
          </cell>
          <cell r="K3614">
            <v>1754</v>
          </cell>
          <cell r="L3614">
            <v>1658</v>
          </cell>
          <cell r="M3614">
            <v>1492</v>
          </cell>
          <cell r="N3614">
            <v>1192</v>
          </cell>
        </row>
        <row r="3615">
          <cell r="D3615">
            <v>331005022</v>
          </cell>
          <cell r="E3615" t="str">
            <v>肝内胆管U形管引流术</v>
          </cell>
        </row>
        <row r="3615">
          <cell r="H3615" t="str">
            <v>次</v>
          </cell>
        </row>
        <row r="3615">
          <cell r="J3615">
            <v>1950</v>
          </cell>
          <cell r="K3615">
            <v>1754</v>
          </cell>
          <cell r="L3615">
            <v>1657</v>
          </cell>
          <cell r="M3615">
            <v>1491</v>
          </cell>
          <cell r="N3615">
            <v>1192</v>
          </cell>
        </row>
        <row r="3616">
          <cell r="D3616">
            <v>331005023</v>
          </cell>
          <cell r="E3616" t="str">
            <v>肝内异物取出术</v>
          </cell>
        </row>
        <row r="3616">
          <cell r="H3616" t="str">
            <v>次</v>
          </cell>
        </row>
        <row r="3616">
          <cell r="J3616">
            <v>1950</v>
          </cell>
          <cell r="K3616">
            <v>1754</v>
          </cell>
          <cell r="L3616">
            <v>1657</v>
          </cell>
          <cell r="M3616">
            <v>1491</v>
          </cell>
          <cell r="N3616">
            <v>1192</v>
          </cell>
        </row>
        <row r="3617">
          <cell r="D3617">
            <v>331005024</v>
          </cell>
          <cell r="E3617" t="str">
            <v>肝实质切开取石术</v>
          </cell>
        </row>
        <row r="3617">
          <cell r="H3617" t="str">
            <v>次</v>
          </cell>
          <cell r="I3617" t="str">
            <v>△</v>
          </cell>
          <cell r="J3617">
            <v>2038</v>
          </cell>
          <cell r="K3617">
            <v>1834</v>
          </cell>
          <cell r="L3617">
            <v>1732</v>
          </cell>
          <cell r="M3617">
            <v>1558</v>
          </cell>
          <cell r="N3617">
            <v>1245</v>
          </cell>
        </row>
        <row r="3618">
          <cell r="D3618">
            <v>331005025</v>
          </cell>
          <cell r="E3618" t="str">
            <v>肝血管瘤包膜外剥脱术</v>
          </cell>
        </row>
        <row r="3618">
          <cell r="H3618" t="str">
            <v>次</v>
          </cell>
          <cell r="I3618" t="str">
            <v>△</v>
          </cell>
          <cell r="J3618">
            <v>2038</v>
          </cell>
          <cell r="K3618">
            <v>1834</v>
          </cell>
          <cell r="L3618">
            <v>1732</v>
          </cell>
          <cell r="M3618">
            <v>1558</v>
          </cell>
          <cell r="N3618">
            <v>1246</v>
          </cell>
        </row>
        <row r="3619">
          <cell r="D3619">
            <v>331005026</v>
          </cell>
          <cell r="E3619" t="str">
            <v>肝血管瘤缝扎术</v>
          </cell>
          <cell r="F3619" t="str">
            <v>含硬化剂注射、栓塞</v>
          </cell>
        </row>
        <row r="3619">
          <cell r="H3619" t="str">
            <v>次</v>
          </cell>
          <cell r="I3619" t="str">
            <v>△</v>
          </cell>
          <cell r="J3619">
            <v>2038</v>
          </cell>
          <cell r="K3619">
            <v>1834</v>
          </cell>
          <cell r="L3619">
            <v>1732</v>
          </cell>
          <cell r="M3619">
            <v>1558</v>
          </cell>
          <cell r="N3619">
            <v>1245</v>
          </cell>
        </row>
        <row r="3620">
          <cell r="D3620">
            <v>331005027</v>
          </cell>
          <cell r="E3620" t="str">
            <v>开腹门静脉栓塞术</v>
          </cell>
        </row>
        <row r="3620">
          <cell r="H3620" t="str">
            <v>次</v>
          </cell>
        </row>
        <row r="3620">
          <cell r="J3620">
            <v>1300</v>
          </cell>
          <cell r="K3620">
            <v>1169</v>
          </cell>
          <cell r="L3620">
            <v>1104</v>
          </cell>
          <cell r="M3620">
            <v>993</v>
          </cell>
          <cell r="N3620">
            <v>794</v>
          </cell>
        </row>
        <row r="3621">
          <cell r="D3621">
            <v>331006</v>
          </cell>
          <cell r="E3621" t="str">
            <v>胆道手术</v>
          </cell>
        </row>
        <row r="3621">
          <cell r="G3621" t="str">
            <v>吻合器(一次性套扎器)</v>
          </cell>
          <cell r="H3621" t="str">
            <v>/</v>
          </cell>
        </row>
        <row r="3621">
          <cell r="J3621" t="str">
            <v>/</v>
          </cell>
          <cell r="K3621" t="str">
            <v>/</v>
          </cell>
          <cell r="L3621" t="str">
            <v>/</v>
          </cell>
          <cell r="M3621" t="str">
            <v>/</v>
          </cell>
          <cell r="N3621" t="str">
            <v>/</v>
          </cell>
        </row>
        <row r="3622">
          <cell r="D3622">
            <v>331006001</v>
          </cell>
          <cell r="E3622" t="str">
            <v>胆囊肠吻合术</v>
          </cell>
          <cell r="F3622" t="str">
            <v>Roux-y肠吻合术参照执行</v>
          </cell>
        </row>
        <row r="3622">
          <cell r="H3622" t="str">
            <v>次</v>
          </cell>
          <cell r="I3622" t="str">
            <v>△</v>
          </cell>
          <cell r="J3622">
            <v>1973</v>
          </cell>
          <cell r="K3622">
            <v>1776</v>
          </cell>
          <cell r="L3622">
            <v>1677</v>
          </cell>
          <cell r="M3622">
            <v>1509</v>
          </cell>
          <cell r="N3622">
            <v>1207</v>
          </cell>
        </row>
        <row r="3623">
          <cell r="D3623">
            <v>331006002</v>
          </cell>
          <cell r="E3623" t="str">
            <v>胆囊切除术</v>
          </cell>
          <cell r="F3623" t="str">
            <v>胆囊切开取石术参照执行</v>
          </cell>
        </row>
        <row r="3623">
          <cell r="H3623" t="str">
            <v>次</v>
          </cell>
          <cell r="I3623" t="str">
            <v>△</v>
          </cell>
          <cell r="J3623">
            <v>1644</v>
          </cell>
          <cell r="K3623">
            <v>1479</v>
          </cell>
          <cell r="L3623">
            <v>1397</v>
          </cell>
          <cell r="M3623">
            <v>1118</v>
          </cell>
          <cell r="N3623">
            <v>894</v>
          </cell>
        </row>
        <row r="3624">
          <cell r="D3624">
            <v>331006003</v>
          </cell>
          <cell r="E3624" t="str">
            <v>胆囊造瘘术</v>
          </cell>
        </row>
        <row r="3624">
          <cell r="H3624" t="str">
            <v>次</v>
          </cell>
        </row>
        <row r="3624">
          <cell r="J3624">
            <v>1040</v>
          </cell>
          <cell r="K3624">
            <v>936</v>
          </cell>
          <cell r="L3624">
            <v>884</v>
          </cell>
          <cell r="M3624">
            <v>795</v>
          </cell>
          <cell r="N3624">
            <v>636</v>
          </cell>
        </row>
        <row r="3625">
          <cell r="D3625">
            <v>331006004</v>
          </cell>
          <cell r="E3625" t="str">
            <v>高位胆管癌根治术</v>
          </cell>
          <cell r="F3625" t="str">
            <v>含肝部分切除、肝胆管—肠吻合术</v>
          </cell>
        </row>
        <row r="3625">
          <cell r="H3625" t="str">
            <v>次</v>
          </cell>
          <cell r="I3625" t="str">
            <v>*</v>
          </cell>
          <cell r="J3625">
            <v>3891</v>
          </cell>
          <cell r="K3625">
            <v>3502</v>
          </cell>
          <cell r="L3625">
            <v>3307</v>
          </cell>
          <cell r="M3625">
            <v>2976</v>
          </cell>
          <cell r="N3625">
            <v>2380</v>
          </cell>
        </row>
        <row r="3626">
          <cell r="D3626">
            <v>331006005</v>
          </cell>
          <cell r="E3626" t="str">
            <v>肝胆总管切开取石+空肠Roux-y吻合术</v>
          </cell>
          <cell r="F3626" t="str">
            <v>空肠间置术、肝胆管、总胆管和空肠吻合术、肝胆管狭窄成型术分别参照执行</v>
          </cell>
        </row>
        <row r="3626">
          <cell r="H3626" t="str">
            <v>次</v>
          </cell>
          <cell r="I3626" t="str">
            <v>*</v>
          </cell>
          <cell r="J3626">
            <v>2335</v>
          </cell>
          <cell r="K3626">
            <v>2102</v>
          </cell>
          <cell r="L3626">
            <v>1985</v>
          </cell>
          <cell r="M3626">
            <v>1786</v>
          </cell>
          <cell r="N3626">
            <v>1428</v>
          </cell>
        </row>
        <row r="3627">
          <cell r="D3627">
            <v>331006006</v>
          </cell>
          <cell r="E3627" t="str">
            <v>肝门部胆管病变切除术</v>
          </cell>
          <cell r="F3627" t="str">
            <v>含胆总管囊肿、胆道闭锁。不含高位胆管癌切根治</v>
          </cell>
        </row>
        <row r="3627">
          <cell r="H3627" t="str">
            <v>次</v>
          </cell>
          <cell r="I3627" t="str">
            <v>*</v>
          </cell>
          <cell r="J3627">
            <v>2335</v>
          </cell>
          <cell r="K3627">
            <v>2102</v>
          </cell>
          <cell r="L3627">
            <v>1985</v>
          </cell>
          <cell r="M3627">
            <v>1786</v>
          </cell>
          <cell r="N3627">
            <v>1428</v>
          </cell>
        </row>
        <row r="3628">
          <cell r="D3628">
            <v>331006007</v>
          </cell>
          <cell r="E3628" t="str">
            <v>肝动脉结扎术</v>
          </cell>
          <cell r="F3628" t="str">
            <v>不含肝动脉或门静脉化疗泵安置术</v>
          </cell>
        </row>
        <row r="3628">
          <cell r="H3628" t="str">
            <v>次</v>
          </cell>
          <cell r="I3628" t="str">
            <v>△</v>
          </cell>
          <cell r="J3628">
            <v>1087</v>
          </cell>
          <cell r="K3628">
            <v>978</v>
          </cell>
          <cell r="L3628">
            <v>923</v>
          </cell>
          <cell r="M3628">
            <v>830</v>
          </cell>
          <cell r="N3628">
            <v>664</v>
          </cell>
        </row>
        <row r="3629">
          <cell r="D3629">
            <v>331006008</v>
          </cell>
          <cell r="E3629" t="str">
            <v>胆管修补成形术</v>
          </cell>
        </row>
        <row r="3629">
          <cell r="H3629" t="str">
            <v>次</v>
          </cell>
          <cell r="I3629" t="str">
            <v>*</v>
          </cell>
          <cell r="J3629">
            <v>1556</v>
          </cell>
          <cell r="K3629">
            <v>1400</v>
          </cell>
          <cell r="L3629">
            <v>1323</v>
          </cell>
          <cell r="M3629">
            <v>1190</v>
          </cell>
          <cell r="N3629">
            <v>951</v>
          </cell>
        </row>
        <row r="3630">
          <cell r="D3630">
            <v>331006009</v>
          </cell>
          <cell r="E3630" t="str">
            <v>胆总管囊肿外引流术</v>
          </cell>
        </row>
        <row r="3630">
          <cell r="H3630" t="str">
            <v>次</v>
          </cell>
        </row>
        <row r="3630">
          <cell r="J3630">
            <v>1040</v>
          </cell>
          <cell r="K3630">
            <v>935</v>
          </cell>
          <cell r="L3630">
            <v>883</v>
          </cell>
          <cell r="M3630">
            <v>794</v>
          </cell>
          <cell r="N3630">
            <v>635</v>
          </cell>
        </row>
        <row r="3631">
          <cell r="D3631">
            <v>331006010</v>
          </cell>
          <cell r="E3631" t="str">
            <v>先天性胆总管囊肿切除胆道成形术</v>
          </cell>
          <cell r="F3631" t="str">
            <v>含胆囊、胆总管囊肿切除、空肠R－Y吻合、空肠间置代胆道、矩形粘膜瓣、人工乳头防反流、胆道引流支架、腹腔引流、胰腺探查。不含胆道测压、胆道造影、肝活检、阑尾切除、其他畸形、美克尔憩室切除。</v>
          </cell>
          <cell r="G3631" t="str">
            <v>支架</v>
          </cell>
          <cell r="H3631" t="str">
            <v>次</v>
          </cell>
          <cell r="I3631" t="str">
            <v>*</v>
          </cell>
          <cell r="J3631">
            <v>2335</v>
          </cell>
          <cell r="K3631">
            <v>2101</v>
          </cell>
          <cell r="L3631">
            <v>1984</v>
          </cell>
          <cell r="M3631">
            <v>1785</v>
          </cell>
          <cell r="N3631">
            <v>1427</v>
          </cell>
        </row>
        <row r="3632">
          <cell r="D3632">
            <v>331006011</v>
          </cell>
          <cell r="E3632" t="str">
            <v>胆总管探查T管引流术</v>
          </cell>
          <cell r="F3632" t="str">
            <v>不含术中B超、术中胆道镜检查和术中胆道造影</v>
          </cell>
        </row>
        <row r="3632">
          <cell r="H3632" t="str">
            <v>次</v>
          </cell>
          <cell r="I3632" t="str">
            <v>术中取石、冲洗加收20%△</v>
          </cell>
          <cell r="J3632">
            <v>1644</v>
          </cell>
          <cell r="K3632">
            <v>1479</v>
          </cell>
          <cell r="L3632">
            <v>1397</v>
          </cell>
          <cell r="M3632">
            <v>1118</v>
          </cell>
          <cell r="N3632">
            <v>894</v>
          </cell>
        </row>
        <row r="3633">
          <cell r="D3633">
            <v>331006013</v>
          </cell>
          <cell r="E3633" t="str">
            <v>经十二指肠镜乳头扩张术</v>
          </cell>
        </row>
        <row r="3633">
          <cell r="H3633" t="str">
            <v>次</v>
          </cell>
          <cell r="I3633" t="str">
            <v>△</v>
          </cell>
          <cell r="J3633">
            <v>1223</v>
          </cell>
          <cell r="K3633">
            <v>1100</v>
          </cell>
          <cell r="L3633">
            <v>1039</v>
          </cell>
          <cell r="M3633">
            <v>935</v>
          </cell>
          <cell r="N3633">
            <v>747</v>
          </cell>
        </row>
        <row r="3634">
          <cell r="D3634">
            <v>331006014</v>
          </cell>
          <cell r="E3634" t="str">
            <v>经十二指肠奥狄氏括约肌切开成形术</v>
          </cell>
          <cell r="F3634" t="str">
            <v>十二指肠乳头括约肌切开术参照执行</v>
          </cell>
        </row>
        <row r="3634">
          <cell r="H3634" t="str">
            <v>次</v>
          </cell>
          <cell r="I3634" t="str">
            <v>△</v>
          </cell>
          <cell r="J3634">
            <v>1494</v>
          </cell>
          <cell r="K3634">
            <v>1344</v>
          </cell>
          <cell r="L3634">
            <v>1269</v>
          </cell>
          <cell r="M3634">
            <v>1142</v>
          </cell>
          <cell r="N3634">
            <v>912</v>
          </cell>
        </row>
        <row r="3635">
          <cell r="D3635">
            <v>331006015</v>
          </cell>
          <cell r="E3635" t="str">
            <v>经内镜奥狄氏括约肌切开取石术(ECT)</v>
          </cell>
          <cell r="F3635" t="str">
            <v>取蛔虫参照执行</v>
          </cell>
          <cell r="G3635" t="str">
            <v>取石篮
修订为：取石篮、一次性切开刀</v>
          </cell>
          <cell r="H3635" t="str">
            <v>次</v>
          </cell>
        </row>
        <row r="3635">
          <cell r="J3635">
            <v>1950</v>
          </cell>
          <cell r="K3635">
            <v>1755</v>
          </cell>
          <cell r="L3635">
            <v>1657</v>
          </cell>
          <cell r="M3635">
            <v>1491</v>
          </cell>
          <cell r="N3635">
            <v>1192</v>
          </cell>
        </row>
        <row r="3636">
          <cell r="D3636">
            <v>331006016</v>
          </cell>
          <cell r="E3636" t="str">
            <v>经内镜奥狄氏括约肌切开胰管取石术</v>
          </cell>
        </row>
        <row r="3636">
          <cell r="H3636" t="str">
            <v>次</v>
          </cell>
          <cell r="I3636" t="str">
            <v>△</v>
          </cell>
          <cell r="J3636">
            <v>1902</v>
          </cell>
          <cell r="K3636">
            <v>1711</v>
          </cell>
          <cell r="L3636">
            <v>1616</v>
          </cell>
          <cell r="M3636">
            <v>1444</v>
          </cell>
          <cell r="N3636">
            <v>1155</v>
          </cell>
        </row>
        <row r="3637">
          <cell r="D3637">
            <v>331006017</v>
          </cell>
          <cell r="E3637" t="str">
            <v>开腹经胆道镜取石术</v>
          </cell>
          <cell r="F3637" t="str">
            <v>取蛔虫参照执行</v>
          </cell>
          <cell r="G3637" t="str">
            <v>取石篮</v>
          </cell>
          <cell r="H3637" t="str">
            <v>次</v>
          </cell>
        </row>
        <row r="3637">
          <cell r="J3637">
            <v>1300</v>
          </cell>
          <cell r="K3637">
            <v>1170</v>
          </cell>
          <cell r="L3637">
            <v>1105</v>
          </cell>
          <cell r="M3637">
            <v>994</v>
          </cell>
          <cell r="N3637">
            <v>795</v>
          </cell>
        </row>
        <row r="3638">
          <cell r="D3638">
            <v>331006018</v>
          </cell>
          <cell r="E3638" t="str">
            <v>先天胆道闭锁肝空肠Roux-y成形术(即葛西氏术)</v>
          </cell>
          <cell r="F3638" t="str">
            <v>含胃体劈裂管肝门吻合</v>
          </cell>
          <cell r="G3638" t="str">
            <v>钛钉、支架管</v>
          </cell>
          <cell r="H3638" t="str">
            <v>次</v>
          </cell>
          <cell r="I3638" t="str">
            <v>*</v>
          </cell>
          <cell r="J3638">
            <v>3112</v>
          </cell>
          <cell r="K3638">
            <v>2800</v>
          </cell>
          <cell r="L3638">
            <v>2645</v>
          </cell>
          <cell r="M3638">
            <v>2380</v>
          </cell>
          <cell r="N3638">
            <v>1903</v>
          </cell>
        </row>
        <row r="3639">
          <cell r="D3639">
            <v>331006019</v>
          </cell>
          <cell r="E3639" t="str">
            <v>胆管移植术</v>
          </cell>
        </row>
        <row r="3639">
          <cell r="G3639" t="str">
            <v>供体</v>
          </cell>
          <cell r="H3639" t="str">
            <v>次</v>
          </cell>
        </row>
        <row r="3639">
          <cell r="J3639">
            <v>2340</v>
          </cell>
          <cell r="K3639">
            <v>2105</v>
          </cell>
          <cell r="L3639">
            <v>1988</v>
          </cell>
          <cell r="M3639">
            <v>1789</v>
          </cell>
          <cell r="N3639">
            <v>1430</v>
          </cell>
        </row>
        <row r="3640">
          <cell r="D3640">
            <v>331006020</v>
          </cell>
          <cell r="E3640" t="str">
            <v>胆囊癌根治术</v>
          </cell>
          <cell r="F3640" t="str">
            <v>含淋巴清扫</v>
          </cell>
        </row>
        <row r="3640">
          <cell r="H3640" t="str">
            <v>次</v>
          </cell>
          <cell r="I3640" t="str">
            <v>*</v>
          </cell>
          <cell r="J3640">
            <v>3112</v>
          </cell>
          <cell r="K3640">
            <v>2800</v>
          </cell>
          <cell r="L3640">
            <v>2645</v>
          </cell>
          <cell r="M3640">
            <v>2380</v>
          </cell>
          <cell r="N3640">
            <v>1903</v>
          </cell>
        </row>
        <row r="3641">
          <cell r="D3641">
            <v>331007</v>
          </cell>
          <cell r="E3641" t="str">
            <v>胰腺手术</v>
          </cell>
        </row>
        <row r="3641">
          <cell r="H3641" t="str">
            <v>/</v>
          </cell>
        </row>
        <row r="3641">
          <cell r="J3641" t="str">
            <v>/</v>
          </cell>
          <cell r="K3641" t="str">
            <v>/</v>
          </cell>
          <cell r="L3641" t="str">
            <v>/</v>
          </cell>
          <cell r="M3641" t="str">
            <v>/</v>
          </cell>
          <cell r="N3641" t="str">
            <v>/</v>
          </cell>
        </row>
        <row r="3642">
          <cell r="D3642">
            <v>331007001</v>
          </cell>
          <cell r="E3642" t="str">
            <v>胰腺穿刺术</v>
          </cell>
          <cell r="F3642" t="str">
            <v>含活检</v>
          </cell>
          <cell r="G3642" t="str">
            <v>一次性穿刺针</v>
          </cell>
          <cell r="H3642" t="str">
            <v>次</v>
          </cell>
        </row>
        <row r="3642">
          <cell r="J3642">
            <v>568</v>
          </cell>
          <cell r="K3642">
            <v>511</v>
          </cell>
          <cell r="L3642">
            <v>483</v>
          </cell>
          <cell r="M3642">
            <v>434</v>
          </cell>
          <cell r="N3642">
            <v>346</v>
          </cell>
        </row>
        <row r="3643">
          <cell r="D3643">
            <v>331007002</v>
          </cell>
          <cell r="E3643" t="str">
            <v>胰腺修补术</v>
          </cell>
          <cell r="F3643" t="str">
            <v>不含胰管空肠吻合术、胰尾切除术</v>
          </cell>
        </row>
        <row r="3643">
          <cell r="H3643" t="str">
            <v>次</v>
          </cell>
          <cell r="I3643" t="str">
            <v>△</v>
          </cell>
          <cell r="J3643">
            <v>1630</v>
          </cell>
          <cell r="K3643">
            <v>1467</v>
          </cell>
          <cell r="L3643">
            <v>1386</v>
          </cell>
          <cell r="M3643">
            <v>1247</v>
          </cell>
          <cell r="N3643">
            <v>997</v>
          </cell>
        </row>
        <row r="3644">
          <cell r="D3644">
            <v>331007003</v>
          </cell>
          <cell r="E3644" t="str">
            <v>胰腺囊肿内引流术</v>
          </cell>
          <cell r="F3644" t="str">
            <v>胃囊肿吻合术、空肠囊肿吻合术参照执行</v>
          </cell>
        </row>
        <row r="3644">
          <cell r="H3644" t="str">
            <v>次</v>
          </cell>
          <cell r="I3644" t="str">
            <v>△</v>
          </cell>
          <cell r="J3644">
            <v>2038</v>
          </cell>
          <cell r="K3644">
            <v>1834</v>
          </cell>
          <cell r="L3644">
            <v>1732</v>
          </cell>
          <cell r="M3644">
            <v>1558</v>
          </cell>
          <cell r="N3644">
            <v>1245</v>
          </cell>
        </row>
        <row r="3645">
          <cell r="D3645">
            <v>331007004</v>
          </cell>
          <cell r="E3645" t="str">
            <v>胰腺囊肿外引流术</v>
          </cell>
        </row>
        <row r="3645">
          <cell r="H3645" t="str">
            <v>次</v>
          </cell>
          <cell r="I3645" t="str">
            <v>△</v>
          </cell>
          <cell r="J3645">
            <v>1359</v>
          </cell>
          <cell r="K3645">
            <v>1223</v>
          </cell>
          <cell r="L3645">
            <v>1155</v>
          </cell>
          <cell r="M3645">
            <v>1039</v>
          </cell>
          <cell r="N3645">
            <v>830</v>
          </cell>
        </row>
        <row r="3646">
          <cell r="D3646">
            <v>331007005</v>
          </cell>
          <cell r="E3646" t="str">
            <v>胰管切开取石术</v>
          </cell>
        </row>
        <row r="3646">
          <cell r="H3646" t="str">
            <v>次</v>
          </cell>
          <cell r="I3646" t="str">
            <v>△</v>
          </cell>
          <cell r="J3646">
            <v>2717</v>
          </cell>
          <cell r="K3646">
            <v>2445</v>
          </cell>
          <cell r="L3646">
            <v>2309</v>
          </cell>
          <cell r="M3646">
            <v>2078</v>
          </cell>
          <cell r="N3646">
            <v>1661</v>
          </cell>
        </row>
        <row r="3647">
          <cell r="D3647">
            <v>331007006</v>
          </cell>
          <cell r="E3647" t="str">
            <v>胰十二指肠切除术（Whipple手术）</v>
          </cell>
          <cell r="F3647" t="str">
            <v>含各种胰管空肠吻合、胃空肠吻合术、胆管肠吻合术，胰体癌或壶腹周围癌根治术分别参照执行。不含脾切除术</v>
          </cell>
        </row>
        <row r="3647">
          <cell r="H3647" t="str">
            <v>次</v>
          </cell>
          <cell r="I3647" t="str">
            <v>*</v>
          </cell>
          <cell r="J3647">
            <v>5651</v>
          </cell>
          <cell r="K3647">
            <v>5086</v>
          </cell>
          <cell r="L3647">
            <v>4803</v>
          </cell>
          <cell r="M3647">
            <v>4322</v>
          </cell>
          <cell r="N3647">
            <v>3457</v>
          </cell>
        </row>
        <row r="3648">
          <cell r="D3648">
            <v>331007007</v>
          </cell>
          <cell r="E3648" t="str">
            <v>胰体尾切除术</v>
          </cell>
          <cell r="F3648" t="str">
            <v>不含血管切除吻合术</v>
          </cell>
        </row>
        <row r="3648">
          <cell r="H3648" t="str">
            <v>次</v>
          </cell>
          <cell r="I3648" t="str">
            <v>*</v>
          </cell>
          <cell r="J3648">
            <v>3112</v>
          </cell>
          <cell r="K3648">
            <v>2801</v>
          </cell>
          <cell r="L3648">
            <v>2645</v>
          </cell>
          <cell r="M3648">
            <v>2380</v>
          </cell>
          <cell r="N3648">
            <v>1904</v>
          </cell>
        </row>
        <row r="3649">
          <cell r="D3649">
            <v>331007008</v>
          </cell>
          <cell r="E3649" t="str">
            <v>全胰腺切除术</v>
          </cell>
          <cell r="F3649" t="str">
            <v>不含血管切除吻合术、脾切除术</v>
          </cell>
        </row>
        <row r="3649">
          <cell r="H3649" t="str">
            <v>次</v>
          </cell>
          <cell r="I3649" t="str">
            <v>*</v>
          </cell>
          <cell r="J3649">
            <v>3580</v>
          </cell>
          <cell r="K3649">
            <v>3221</v>
          </cell>
          <cell r="L3649">
            <v>3042</v>
          </cell>
          <cell r="M3649">
            <v>2737</v>
          </cell>
          <cell r="N3649">
            <v>2189</v>
          </cell>
        </row>
        <row r="3650">
          <cell r="D3650">
            <v>331007009</v>
          </cell>
          <cell r="E3650" t="str">
            <v>胰岛细胞瘤摘除术</v>
          </cell>
          <cell r="F3650" t="str">
            <v>含各种胰腺内分泌肿瘤摘除术。不含胰体尾部分切除术</v>
          </cell>
        </row>
        <row r="3650">
          <cell r="H3650" t="str">
            <v>次</v>
          </cell>
          <cell r="I3650" t="str">
            <v>*</v>
          </cell>
          <cell r="J3650">
            <v>2801</v>
          </cell>
          <cell r="K3650">
            <v>2521</v>
          </cell>
          <cell r="L3650">
            <v>2380</v>
          </cell>
          <cell r="M3650">
            <v>2142</v>
          </cell>
          <cell r="N3650">
            <v>1713</v>
          </cell>
        </row>
        <row r="3651">
          <cell r="D3651">
            <v>331007010</v>
          </cell>
          <cell r="E3651" t="str">
            <v>环状胰腺十二指肠侧侧吻合术</v>
          </cell>
        </row>
        <row r="3651">
          <cell r="H3651" t="str">
            <v>次</v>
          </cell>
          <cell r="I3651" t="str">
            <v>△</v>
          </cell>
          <cell r="J3651">
            <v>2038</v>
          </cell>
          <cell r="K3651">
            <v>1834</v>
          </cell>
          <cell r="L3651">
            <v>1732</v>
          </cell>
          <cell r="M3651">
            <v>1558</v>
          </cell>
          <cell r="N3651">
            <v>1245</v>
          </cell>
        </row>
        <row r="3652">
          <cell r="D3652">
            <v>331007011</v>
          </cell>
          <cell r="E3652" t="str">
            <v>胰管空肠吻合术</v>
          </cell>
        </row>
        <row r="3652">
          <cell r="H3652" t="str">
            <v>次</v>
          </cell>
          <cell r="I3652" t="str">
            <v>*</v>
          </cell>
          <cell r="J3652">
            <v>2334</v>
          </cell>
          <cell r="K3652">
            <v>2101</v>
          </cell>
          <cell r="L3652">
            <v>1983</v>
          </cell>
          <cell r="M3652">
            <v>1784</v>
          </cell>
          <cell r="N3652">
            <v>1427</v>
          </cell>
        </row>
        <row r="3653">
          <cell r="D3653">
            <v>331007012</v>
          </cell>
          <cell r="E3653" t="str">
            <v>胰腺假性囊肿内引流术</v>
          </cell>
          <cell r="F3653" t="str">
            <v>胰管切开取石内引流、囊肿切开、探查、取石、空肠R－Y吻合术、囊肿—胃吻合内引流术分别参照执行。不含胰管造影</v>
          </cell>
        </row>
        <row r="3653">
          <cell r="H3653" t="str">
            <v>次</v>
          </cell>
          <cell r="I3653" t="str">
            <v>△</v>
          </cell>
          <cell r="J3653">
            <v>2038</v>
          </cell>
          <cell r="K3653">
            <v>1834</v>
          </cell>
          <cell r="L3653">
            <v>1732</v>
          </cell>
          <cell r="M3653">
            <v>1558</v>
          </cell>
          <cell r="N3653">
            <v>1245</v>
          </cell>
        </row>
        <row r="3654">
          <cell r="D3654">
            <v>331007013</v>
          </cell>
          <cell r="E3654" t="str">
            <v>胰腺假性囊肿切除术</v>
          </cell>
        </row>
        <row r="3654">
          <cell r="H3654" t="str">
            <v>次</v>
          </cell>
          <cell r="I3654" t="str">
            <v>△</v>
          </cell>
          <cell r="J3654">
            <v>2174</v>
          </cell>
          <cell r="K3654">
            <v>1956</v>
          </cell>
          <cell r="L3654">
            <v>1847</v>
          </cell>
          <cell r="M3654">
            <v>1662</v>
          </cell>
          <cell r="N3654">
            <v>1329</v>
          </cell>
        </row>
        <row r="3655">
          <cell r="D3655">
            <v>331007014</v>
          </cell>
          <cell r="E3655" t="str">
            <v>异体供胰切除术</v>
          </cell>
          <cell r="F3655" t="str">
            <v>含修整术</v>
          </cell>
        </row>
        <row r="3655">
          <cell r="H3655" t="str">
            <v>次</v>
          </cell>
        </row>
        <row r="3655">
          <cell r="J3655" t="str">
            <v>未定</v>
          </cell>
          <cell r="K3655" t="str">
            <v>未定</v>
          </cell>
          <cell r="L3655" t="str">
            <v>未定</v>
          </cell>
          <cell r="M3655" t="str">
            <v>未定</v>
          </cell>
          <cell r="N3655" t="str">
            <v>未定</v>
          </cell>
        </row>
        <row r="3656">
          <cell r="D3656">
            <v>331007015</v>
          </cell>
          <cell r="E3656" t="str">
            <v>胰腺移植术</v>
          </cell>
          <cell r="F3656" t="str">
            <v>胎儿胰腺移植术参照执行</v>
          </cell>
          <cell r="G3656" t="str">
            <v>供体</v>
          </cell>
          <cell r="H3656" t="str">
            <v>次</v>
          </cell>
        </row>
        <row r="3656">
          <cell r="J3656" t="str">
            <v>未定</v>
          </cell>
          <cell r="K3656" t="str">
            <v>未定</v>
          </cell>
          <cell r="L3656" t="str">
            <v>未定</v>
          </cell>
          <cell r="M3656" t="str">
            <v>未定</v>
          </cell>
          <cell r="N3656" t="str">
            <v>未定</v>
          </cell>
        </row>
        <row r="3657">
          <cell r="D3657">
            <v>331007016</v>
          </cell>
          <cell r="E3657" t="str">
            <v>异位异体移植胰腺切除术</v>
          </cell>
          <cell r="F3657" t="str">
            <v>指移植胰腺失败</v>
          </cell>
        </row>
        <row r="3657">
          <cell r="H3657" t="str">
            <v>次</v>
          </cell>
        </row>
        <row r="3657">
          <cell r="J3657" t="str">
            <v>未定</v>
          </cell>
          <cell r="K3657" t="str">
            <v>未定</v>
          </cell>
          <cell r="L3657" t="str">
            <v>未定</v>
          </cell>
          <cell r="M3657" t="str">
            <v>未定</v>
          </cell>
          <cell r="N3657" t="str">
            <v>未定</v>
          </cell>
        </row>
        <row r="3658">
          <cell r="D3658">
            <v>331007017</v>
          </cell>
          <cell r="E3658" t="str">
            <v>胰岛细胞移植术</v>
          </cell>
          <cell r="F3658" t="str">
            <v>通过向患者体内移植经过处理的同种或异种胰岛细胞，实现1型糖尿病、胰岛耗竭2型糖尿病的根本治疗。所定价格涵盖胰岛细胞移植等手术操作步骤的人力资源和基本物质资源消耗，不含细胞制备费用。</v>
          </cell>
          <cell r="G3658" t="str">
            <v>支架、导管</v>
          </cell>
          <cell r="H3658" t="str">
            <v>次</v>
          </cell>
          <cell r="I3658" t="str">
            <v>细胞制备按600元/千IEQ收取*</v>
          </cell>
          <cell r="J3658">
            <v>3600</v>
          </cell>
          <cell r="K3658">
            <v>3060</v>
          </cell>
          <cell r="L3658">
            <v>3060</v>
          </cell>
          <cell r="M3658">
            <v>2754</v>
          </cell>
          <cell r="N3658">
            <v>2203</v>
          </cell>
        </row>
        <row r="3659">
          <cell r="D3659">
            <v>331007018</v>
          </cell>
          <cell r="E3659" t="str">
            <v>胰腺周围神经切除术</v>
          </cell>
          <cell r="F3659" t="str">
            <v>胰腺周围神经阻滞术参照执行</v>
          </cell>
        </row>
        <row r="3659">
          <cell r="H3659" t="str">
            <v>次</v>
          </cell>
        </row>
        <row r="3659">
          <cell r="J3659" t="str">
            <v>未定</v>
          </cell>
          <cell r="K3659" t="str">
            <v>未定</v>
          </cell>
          <cell r="L3659" t="str">
            <v>未定</v>
          </cell>
          <cell r="M3659" t="str">
            <v>未定</v>
          </cell>
          <cell r="N3659" t="str">
            <v>未定</v>
          </cell>
        </row>
        <row r="3660">
          <cell r="D3660">
            <v>331007019</v>
          </cell>
          <cell r="E3660" t="str">
            <v>坏死性胰腺炎清创引流术</v>
          </cell>
        </row>
        <row r="3660">
          <cell r="H3660" t="str">
            <v>次</v>
          </cell>
          <cell r="I3660" t="str">
            <v>△</v>
          </cell>
          <cell r="J3660">
            <v>2038</v>
          </cell>
          <cell r="K3660">
            <v>1834</v>
          </cell>
          <cell r="L3660">
            <v>1732</v>
          </cell>
          <cell r="M3660">
            <v>1558</v>
          </cell>
          <cell r="N3660">
            <v>1246</v>
          </cell>
        </row>
        <row r="3661">
          <cell r="D3661">
            <v>331008</v>
          </cell>
          <cell r="E3661" t="str">
            <v>其他腹部手术</v>
          </cell>
        </row>
        <row r="3661">
          <cell r="H3661" t="str">
            <v>/</v>
          </cell>
        </row>
        <row r="3661">
          <cell r="J3661" t="str">
            <v>/</v>
          </cell>
          <cell r="K3661" t="str">
            <v>/</v>
          </cell>
          <cell r="L3661" t="str">
            <v>/</v>
          </cell>
          <cell r="M3661" t="str">
            <v>/</v>
          </cell>
          <cell r="N3661" t="str">
            <v>/</v>
          </cell>
        </row>
        <row r="3662">
          <cell r="D3662">
            <v>331008001</v>
          </cell>
          <cell r="E3662" t="str">
            <v>腹股沟疝修补术</v>
          </cell>
          <cell r="F3662" t="str">
            <v>各种方法修补分别参照执行</v>
          </cell>
          <cell r="G3662" t="str">
            <v>补片</v>
          </cell>
          <cell r="H3662" t="str">
            <v>单侧</v>
          </cell>
          <cell r="I3662" t="str">
            <v>△</v>
          </cell>
          <cell r="J3662">
            <v>1087</v>
          </cell>
          <cell r="K3662">
            <v>978</v>
          </cell>
          <cell r="L3662">
            <v>924</v>
          </cell>
          <cell r="M3662">
            <v>832</v>
          </cell>
          <cell r="N3662">
            <v>666</v>
          </cell>
        </row>
        <row r="3663">
          <cell r="D3663">
            <v>331008002</v>
          </cell>
          <cell r="E3663" t="str">
            <v>嵌顿疝复位修补术</v>
          </cell>
          <cell r="F3663" t="str">
            <v>不含肠切除吻合</v>
          </cell>
          <cell r="G3663" t="str">
            <v>补片</v>
          </cell>
          <cell r="H3663" t="str">
            <v>单侧</v>
          </cell>
        </row>
        <row r="3663">
          <cell r="J3663">
            <v>1040</v>
          </cell>
          <cell r="K3663">
            <v>936</v>
          </cell>
          <cell r="L3663">
            <v>884</v>
          </cell>
          <cell r="M3663">
            <v>796</v>
          </cell>
          <cell r="N3663">
            <v>636</v>
          </cell>
        </row>
        <row r="3664">
          <cell r="D3664">
            <v>331008003</v>
          </cell>
          <cell r="E3664" t="str">
            <v>充填式无张力疝修补术</v>
          </cell>
        </row>
        <row r="3664">
          <cell r="G3664" t="str">
            <v>补片、填充物</v>
          </cell>
          <cell r="H3664" t="str">
            <v>单侧</v>
          </cell>
        </row>
        <row r="3664">
          <cell r="J3664">
            <v>910</v>
          </cell>
          <cell r="K3664">
            <v>818</v>
          </cell>
          <cell r="L3664">
            <v>774</v>
          </cell>
          <cell r="M3664">
            <v>696</v>
          </cell>
          <cell r="N3664">
            <v>557</v>
          </cell>
        </row>
        <row r="3665">
          <cell r="D3665">
            <v>331008004</v>
          </cell>
          <cell r="E3665" t="str">
            <v>脐疝修补术</v>
          </cell>
        </row>
        <row r="3665">
          <cell r="G3665" t="str">
            <v>补片</v>
          </cell>
          <cell r="H3665" t="str">
            <v>次</v>
          </cell>
          <cell r="I3665" t="str">
            <v>△</v>
          </cell>
          <cell r="J3665">
            <v>951</v>
          </cell>
          <cell r="K3665">
            <v>856</v>
          </cell>
          <cell r="L3665">
            <v>808</v>
          </cell>
          <cell r="M3665">
            <v>728</v>
          </cell>
          <cell r="N3665">
            <v>582</v>
          </cell>
        </row>
        <row r="3666">
          <cell r="D3666">
            <v>331008005</v>
          </cell>
          <cell r="E3666" t="str">
            <v>腹壁切口疝修补术</v>
          </cell>
          <cell r="F3666" t="str">
            <v>腹白线疝或腰疝修补分别参照执行</v>
          </cell>
          <cell r="G3666" t="str">
            <v>补片</v>
          </cell>
          <cell r="H3666" t="str">
            <v>次</v>
          </cell>
          <cell r="I3666" t="str">
            <v>△</v>
          </cell>
          <cell r="J3666">
            <v>951</v>
          </cell>
          <cell r="K3666">
            <v>856</v>
          </cell>
          <cell r="L3666">
            <v>808</v>
          </cell>
          <cell r="M3666">
            <v>727</v>
          </cell>
          <cell r="N3666">
            <v>520</v>
          </cell>
        </row>
        <row r="3667">
          <cell r="D3667">
            <v>331008006</v>
          </cell>
          <cell r="E3667" t="str">
            <v>会阴疝修补术</v>
          </cell>
        </row>
        <row r="3667">
          <cell r="G3667" t="str">
            <v>补片</v>
          </cell>
          <cell r="H3667" t="str">
            <v>次</v>
          </cell>
        </row>
        <row r="3667">
          <cell r="J3667">
            <v>1040</v>
          </cell>
          <cell r="K3667">
            <v>935</v>
          </cell>
          <cell r="L3667">
            <v>884</v>
          </cell>
          <cell r="M3667">
            <v>795</v>
          </cell>
          <cell r="N3667">
            <v>635</v>
          </cell>
        </row>
        <row r="3668">
          <cell r="D3668">
            <v>331008007</v>
          </cell>
          <cell r="E3668" t="str">
            <v>脐瘘切除+修补术</v>
          </cell>
          <cell r="F3668" t="str">
            <v>含脐肠瘘切除术。不含脐尿管瘘切除术</v>
          </cell>
        </row>
        <row r="3668">
          <cell r="H3668" t="str">
            <v>次</v>
          </cell>
        </row>
        <row r="3668">
          <cell r="J3668">
            <v>910</v>
          </cell>
          <cell r="K3668">
            <v>818</v>
          </cell>
          <cell r="L3668">
            <v>773</v>
          </cell>
          <cell r="M3668">
            <v>695</v>
          </cell>
          <cell r="N3668">
            <v>555</v>
          </cell>
        </row>
        <row r="3669">
          <cell r="D3669">
            <v>331008008</v>
          </cell>
          <cell r="E3669" t="str">
            <v>剖腹探查术</v>
          </cell>
          <cell r="F3669" t="str">
            <v>含活检、腹腔引流。</v>
          </cell>
        </row>
        <row r="3669">
          <cell r="H3669" t="str">
            <v>次</v>
          </cell>
          <cell r="I3669" t="str">
            <v>△</v>
          </cell>
          <cell r="J3669">
            <v>951</v>
          </cell>
          <cell r="K3669">
            <v>808</v>
          </cell>
          <cell r="L3669">
            <v>808</v>
          </cell>
          <cell r="M3669">
            <v>728</v>
          </cell>
          <cell r="N3669">
            <v>582</v>
          </cell>
        </row>
        <row r="3670">
          <cell r="D3670">
            <v>331008009</v>
          </cell>
          <cell r="E3670" t="str">
            <v>开腹腹腔内脓肿引流术</v>
          </cell>
          <cell r="F3670" t="str">
            <v>后腹腔脓肿或实质脏器脓肿(如肝脓肿、脾脓肿、胰腺脓肿)的外引流分别参照执行</v>
          </cell>
        </row>
        <row r="3670">
          <cell r="H3670" t="str">
            <v>次</v>
          </cell>
          <cell r="I3670" t="str">
            <v>△</v>
          </cell>
          <cell r="J3670">
            <v>1087</v>
          </cell>
          <cell r="K3670">
            <v>978</v>
          </cell>
          <cell r="L3670">
            <v>924</v>
          </cell>
          <cell r="M3670">
            <v>831</v>
          </cell>
          <cell r="N3670">
            <v>664</v>
          </cell>
        </row>
        <row r="3671">
          <cell r="D3671">
            <v>331008010</v>
          </cell>
          <cell r="E3671" t="str">
            <v>腹腔包虫摘除术</v>
          </cell>
        </row>
        <row r="3671">
          <cell r="H3671" t="str">
            <v>次</v>
          </cell>
          <cell r="I3671" t="str">
            <v>多发包虫加收20%</v>
          </cell>
          <cell r="J3671">
            <v>1170</v>
          </cell>
          <cell r="K3671">
            <v>1052</v>
          </cell>
          <cell r="L3671">
            <v>994</v>
          </cell>
          <cell r="M3671">
            <v>894</v>
          </cell>
          <cell r="N3671">
            <v>714</v>
          </cell>
        </row>
        <row r="3672">
          <cell r="D3672">
            <v>331008011</v>
          </cell>
          <cell r="E3672" t="str">
            <v>腹腔窦道扩创术</v>
          </cell>
          <cell r="F3672" t="str">
            <v>窦道切除参照执行</v>
          </cell>
        </row>
        <row r="3672">
          <cell r="H3672" t="str">
            <v>次</v>
          </cell>
          <cell r="I3672" t="str">
            <v>△</v>
          </cell>
          <cell r="J3672">
            <v>1087</v>
          </cell>
          <cell r="K3672">
            <v>978</v>
          </cell>
          <cell r="L3672">
            <v>924</v>
          </cell>
          <cell r="M3672">
            <v>831</v>
          </cell>
          <cell r="N3672">
            <v>664</v>
          </cell>
        </row>
        <row r="3673">
          <cell r="D3673">
            <v>331008012</v>
          </cell>
          <cell r="E3673" t="str">
            <v>腹腔内肿物切除术</v>
          </cell>
          <cell r="F3673" t="str">
            <v>含系膜、腹膜、网膜肿物；不含脏器切除术</v>
          </cell>
        </row>
        <row r="3673">
          <cell r="H3673" t="str">
            <v>次</v>
          </cell>
          <cell r="I3673" t="str">
            <v>△</v>
          </cell>
          <cell r="J3673">
            <v>1359</v>
          </cell>
          <cell r="K3673">
            <v>1223</v>
          </cell>
          <cell r="L3673">
            <v>1155</v>
          </cell>
          <cell r="M3673">
            <v>1039</v>
          </cell>
          <cell r="N3673">
            <v>831</v>
          </cell>
        </row>
        <row r="3674">
          <cell r="D3674">
            <v>331008013</v>
          </cell>
          <cell r="E3674" t="str">
            <v>腹腔恶性肿瘤特殊治疗</v>
          </cell>
          <cell r="F3674" t="str">
            <v>指微波、冷冻法</v>
          </cell>
        </row>
        <row r="3674">
          <cell r="H3674" t="str">
            <v>次</v>
          </cell>
          <cell r="I3674" t="str">
            <v>激光、射频消融法可分别加收200元 △</v>
          </cell>
          <cell r="J3674">
            <v>1359</v>
          </cell>
          <cell r="K3674">
            <v>1223</v>
          </cell>
          <cell r="L3674">
            <v>1155</v>
          </cell>
          <cell r="M3674">
            <v>1039</v>
          </cell>
          <cell r="N3674">
            <v>830</v>
          </cell>
        </row>
        <row r="3675">
          <cell r="D3675">
            <v>331008014</v>
          </cell>
          <cell r="E3675" t="str">
            <v>经直肠盆腔脓肿切开引流术</v>
          </cell>
          <cell r="F3675" t="str">
            <v>含穿刺引流术</v>
          </cell>
        </row>
        <row r="3675">
          <cell r="H3675" t="str">
            <v>次</v>
          </cell>
        </row>
        <row r="3675">
          <cell r="J3675">
            <v>1040</v>
          </cell>
          <cell r="K3675">
            <v>936</v>
          </cell>
          <cell r="L3675">
            <v>884</v>
          </cell>
          <cell r="M3675">
            <v>795</v>
          </cell>
          <cell r="N3675">
            <v>636</v>
          </cell>
        </row>
        <row r="3676">
          <cell r="D3676">
            <v>331008015</v>
          </cell>
          <cell r="E3676" t="str">
            <v>腹膜后肿瘤切除术</v>
          </cell>
          <cell r="F3676" t="str">
            <v>不含其它脏器切除术、血管切除吻合术</v>
          </cell>
        </row>
        <row r="3676">
          <cell r="H3676" t="str">
            <v>次</v>
          </cell>
          <cell r="I3676" t="str">
            <v>△</v>
          </cell>
          <cell r="J3676">
            <v>2445</v>
          </cell>
          <cell r="K3676">
            <v>2201</v>
          </cell>
          <cell r="L3676">
            <v>2078</v>
          </cell>
          <cell r="M3676">
            <v>1870</v>
          </cell>
          <cell r="N3676">
            <v>1495</v>
          </cell>
        </row>
        <row r="3677">
          <cell r="D3677">
            <v>331008016</v>
          </cell>
          <cell r="E3677" t="str">
            <v>盆底痉挛部肌肉神经切除术</v>
          </cell>
        </row>
        <row r="3677">
          <cell r="H3677" t="str">
            <v>次</v>
          </cell>
        </row>
        <row r="3677">
          <cell r="J3677" t="str">
            <v>未定</v>
          </cell>
          <cell r="K3677" t="str">
            <v>未定</v>
          </cell>
          <cell r="L3677" t="str">
            <v>未定</v>
          </cell>
          <cell r="M3677" t="str">
            <v>未定</v>
          </cell>
          <cell r="N3677" t="str">
            <v>未定</v>
          </cell>
        </row>
        <row r="3678">
          <cell r="D3678">
            <v>331008017</v>
          </cell>
          <cell r="E3678" t="str">
            <v>腹壁肿瘤切除术</v>
          </cell>
          <cell r="F3678" t="str">
            <v>不含成形术；不包括体表良性病变</v>
          </cell>
        </row>
        <row r="3678">
          <cell r="H3678" t="str">
            <v>次</v>
          </cell>
          <cell r="I3678" t="str">
            <v>超过5cm直径加收20%</v>
          </cell>
          <cell r="J3678">
            <v>910</v>
          </cell>
          <cell r="K3678">
            <v>819</v>
          </cell>
          <cell r="L3678">
            <v>774</v>
          </cell>
          <cell r="M3678">
            <v>696</v>
          </cell>
          <cell r="N3678">
            <v>556</v>
          </cell>
        </row>
        <row r="3679">
          <cell r="D3679">
            <v>331008018</v>
          </cell>
          <cell r="E3679" t="str">
            <v>腹壁整形术</v>
          </cell>
          <cell r="F3679" t="str">
            <v>不含脂肪抽吸术</v>
          </cell>
        </row>
        <row r="3679">
          <cell r="H3679" t="str">
            <v>次</v>
          </cell>
        </row>
        <row r="3679">
          <cell r="J3679" t="str">
            <v>自主
定价</v>
          </cell>
          <cell r="K3679" t="str">
            <v>自主
定价</v>
          </cell>
          <cell r="L3679" t="str">
            <v>自主
定价</v>
          </cell>
          <cell r="M3679" t="str">
            <v>自主
定价</v>
          </cell>
          <cell r="N3679" t="str">
            <v>自主
定价</v>
          </cell>
        </row>
        <row r="3680">
          <cell r="D3680">
            <v>331008019</v>
          </cell>
          <cell r="E3680" t="str">
            <v>脐整形术</v>
          </cell>
        </row>
        <row r="3680">
          <cell r="H3680" t="str">
            <v>次</v>
          </cell>
        </row>
        <row r="3680">
          <cell r="J3680" t="str">
            <v>自主
定价</v>
          </cell>
          <cell r="K3680" t="str">
            <v>自主
定价</v>
          </cell>
          <cell r="L3680" t="str">
            <v>自主
定价</v>
          </cell>
          <cell r="M3680" t="str">
            <v>自主
定价</v>
          </cell>
          <cell r="N3680" t="str">
            <v>自主
定价</v>
          </cell>
        </row>
        <row r="3681">
          <cell r="D3681">
            <v>331008020</v>
          </cell>
          <cell r="E3681" t="str">
            <v>先天性脐膨出修补术</v>
          </cell>
          <cell r="F3681" t="str">
            <v>不含已破溃内脏外露处理</v>
          </cell>
          <cell r="G3681" t="str">
            <v>补片</v>
          </cell>
          <cell r="H3681" t="str">
            <v>次</v>
          </cell>
        </row>
        <row r="3681">
          <cell r="J3681">
            <v>1170</v>
          </cell>
          <cell r="K3681">
            <v>1052</v>
          </cell>
          <cell r="L3681">
            <v>994</v>
          </cell>
          <cell r="M3681">
            <v>894</v>
          </cell>
          <cell r="N3681">
            <v>714</v>
          </cell>
        </row>
        <row r="3682">
          <cell r="D3682">
            <v>331008021</v>
          </cell>
          <cell r="E3682" t="str">
            <v>先天性腹壁裂修补术</v>
          </cell>
          <cell r="F3682" t="str">
            <v>不含合并胸骨裂</v>
          </cell>
          <cell r="G3682" t="str">
            <v>补片</v>
          </cell>
          <cell r="H3682" t="str">
            <v>次</v>
          </cell>
        </row>
        <row r="3682">
          <cell r="J3682">
            <v>1690</v>
          </cell>
          <cell r="K3682">
            <v>1520</v>
          </cell>
          <cell r="L3682">
            <v>1436</v>
          </cell>
          <cell r="M3682">
            <v>1292</v>
          </cell>
          <cell r="N3682">
            <v>1033</v>
          </cell>
        </row>
        <row r="3683">
          <cell r="D3683">
            <v>331008022</v>
          </cell>
          <cell r="E3683" t="str">
            <v>腹壁缺损修复术</v>
          </cell>
          <cell r="F3683" t="str">
            <v>不含膀胱修补和植皮术</v>
          </cell>
          <cell r="G3683" t="str">
            <v>补片</v>
          </cell>
          <cell r="H3683" t="str">
            <v>次</v>
          </cell>
        </row>
        <row r="3683">
          <cell r="J3683">
            <v>1560</v>
          </cell>
          <cell r="K3683">
            <v>1404</v>
          </cell>
          <cell r="L3683">
            <v>1326</v>
          </cell>
          <cell r="M3683">
            <v>1193</v>
          </cell>
          <cell r="N3683">
            <v>954</v>
          </cell>
        </row>
        <row r="3684">
          <cell r="D3684">
            <v>331008023</v>
          </cell>
          <cell r="E3684" t="str">
            <v>门静脉切开取栓术</v>
          </cell>
          <cell r="F3684" t="str">
            <v>支架置入参照执行。不含安置化疗泵</v>
          </cell>
          <cell r="G3684" t="str">
            <v>支架</v>
          </cell>
          <cell r="H3684" t="str">
            <v>次</v>
          </cell>
          <cell r="I3684" t="str">
            <v>△</v>
          </cell>
          <cell r="J3684">
            <v>2445</v>
          </cell>
          <cell r="K3684">
            <v>2200</v>
          </cell>
          <cell r="L3684">
            <v>2078</v>
          </cell>
          <cell r="M3684">
            <v>1870</v>
          </cell>
          <cell r="N3684">
            <v>1494</v>
          </cell>
        </row>
        <row r="3685">
          <cell r="D3685">
            <v>331008024</v>
          </cell>
          <cell r="E3685" t="str">
            <v>门脉高压症门体静脉分流术</v>
          </cell>
          <cell r="F3685" t="str">
            <v>含经网膜静脉门静脉测压术。不含人工血管搭桥分流术、脾切除术、肝活检术、各种断流术</v>
          </cell>
        </row>
        <row r="3685">
          <cell r="H3685" t="str">
            <v>次</v>
          </cell>
          <cell r="I3685" t="str">
            <v>*</v>
          </cell>
          <cell r="J3685">
            <v>2801</v>
          </cell>
          <cell r="K3685">
            <v>2520</v>
          </cell>
          <cell r="L3685">
            <v>2380</v>
          </cell>
          <cell r="M3685">
            <v>2142</v>
          </cell>
          <cell r="N3685">
            <v>1712</v>
          </cell>
        </row>
        <row r="3686">
          <cell r="D3686">
            <v>331008025</v>
          </cell>
          <cell r="E3686" t="str">
            <v>门体静脉搭桥分流术</v>
          </cell>
          <cell r="F3686" t="str">
            <v>含经网膜静脉门静脉测压术。不含脾切除术、肝活检术、各种断流术</v>
          </cell>
          <cell r="G3686" t="str">
            <v>人工血管</v>
          </cell>
          <cell r="H3686" t="str">
            <v>次</v>
          </cell>
          <cell r="I3686" t="str">
            <v>*</v>
          </cell>
          <cell r="J3686">
            <v>2801</v>
          </cell>
          <cell r="K3686">
            <v>2520</v>
          </cell>
          <cell r="L3686">
            <v>2380</v>
          </cell>
          <cell r="M3686">
            <v>2142</v>
          </cell>
          <cell r="N3686">
            <v>1712</v>
          </cell>
        </row>
        <row r="3687">
          <cell r="D3687">
            <v>331008026</v>
          </cell>
          <cell r="E3687" t="str">
            <v>门体静脉断流术</v>
          </cell>
          <cell r="F3687" t="str">
            <v>含食管、胃底周围血管离断加脾切除术。经网膜静脉门静脉测压术参照执行</v>
          </cell>
          <cell r="G3687" t="str">
            <v>吻合器(一次性套扎器)</v>
          </cell>
          <cell r="H3687" t="str">
            <v>次</v>
          </cell>
          <cell r="I3687" t="str">
            <v>食管横断吻合术加收20%</v>
          </cell>
          <cell r="J3687">
            <v>2335</v>
          </cell>
          <cell r="K3687">
            <v>2102</v>
          </cell>
          <cell r="L3687">
            <v>1984</v>
          </cell>
          <cell r="M3687">
            <v>1785</v>
          </cell>
          <cell r="N3687">
            <v>1428</v>
          </cell>
        </row>
        <row r="3688">
          <cell r="D3688">
            <v>331008027</v>
          </cell>
          <cell r="E3688" t="str">
            <v>经胸食管胃静脉结扎术</v>
          </cell>
        </row>
        <row r="3688">
          <cell r="H3688" t="str">
            <v>次</v>
          </cell>
        </row>
        <row r="3688">
          <cell r="J3688" t="str">
            <v>未定</v>
          </cell>
          <cell r="K3688" t="str">
            <v>未定</v>
          </cell>
          <cell r="L3688" t="str">
            <v>未定</v>
          </cell>
          <cell r="M3688" t="str">
            <v>未定</v>
          </cell>
          <cell r="N3688" t="str">
            <v>未定</v>
          </cell>
        </row>
        <row r="3689">
          <cell r="D3689">
            <v>331008028</v>
          </cell>
          <cell r="E3689" t="str">
            <v>腹水转流术</v>
          </cell>
          <cell r="F3689" t="str">
            <v>腹腔—颈内静脉转流术、腹腔—股静脉转流术分别参照执行</v>
          </cell>
          <cell r="G3689" t="str">
            <v>转流泵</v>
          </cell>
          <cell r="H3689" t="str">
            <v>次</v>
          </cell>
        </row>
        <row r="3689">
          <cell r="J3689">
            <v>1300</v>
          </cell>
          <cell r="K3689">
            <v>1169</v>
          </cell>
          <cell r="L3689">
            <v>1104</v>
          </cell>
          <cell r="M3689">
            <v>993</v>
          </cell>
          <cell r="N3689">
            <v>794</v>
          </cell>
        </row>
        <row r="3690">
          <cell r="D3690">
            <v>331008029</v>
          </cell>
          <cell r="E3690" t="str">
            <v>经腹腔镜门脉交通支结扎术</v>
          </cell>
        </row>
        <row r="3690">
          <cell r="H3690" t="str">
            <v>次</v>
          </cell>
        </row>
        <row r="3690">
          <cell r="J3690" t="str">
            <v>未定</v>
          </cell>
          <cell r="K3690" t="str">
            <v>未定</v>
          </cell>
          <cell r="L3690" t="str">
            <v>未定</v>
          </cell>
          <cell r="M3690" t="str">
            <v>未定</v>
          </cell>
          <cell r="N3690" t="str">
            <v>未定</v>
          </cell>
        </row>
        <row r="3691">
          <cell r="D3691">
            <v>3311</v>
          </cell>
          <cell r="E3691" t="str">
            <v>11．泌尿系统手术</v>
          </cell>
        </row>
        <row r="3691">
          <cell r="G3691" t="str">
            <v>特殊尿管、网状支架、取石网篮、一次性泌尿介入激光光纤、泌尿介入鞘、电切环</v>
          </cell>
          <cell r="H3691" t="str">
            <v>/</v>
          </cell>
          <cell r="I3691" t="str">
            <v>电汽加收800元，电切法加收500元。</v>
          </cell>
          <cell r="J3691" t="str">
            <v>/</v>
          </cell>
          <cell r="K3691" t="str">
            <v>/</v>
          </cell>
          <cell r="L3691" t="str">
            <v>/</v>
          </cell>
          <cell r="M3691" t="str">
            <v>/</v>
          </cell>
          <cell r="N3691" t="str">
            <v>/</v>
          </cell>
        </row>
        <row r="3692">
          <cell r="D3692">
            <v>331101</v>
          </cell>
          <cell r="E3692" t="str">
            <v>肾脏手术</v>
          </cell>
        </row>
        <row r="3692">
          <cell r="H3692" t="str">
            <v>/</v>
          </cell>
        </row>
        <row r="3692">
          <cell r="J3692" t="str">
            <v>/</v>
          </cell>
          <cell r="K3692" t="str">
            <v>/</v>
          </cell>
          <cell r="L3692" t="str">
            <v>/</v>
          </cell>
          <cell r="M3692" t="str">
            <v>/</v>
          </cell>
          <cell r="N3692" t="str">
            <v>/</v>
          </cell>
        </row>
        <row r="3693">
          <cell r="D3693">
            <v>331101001</v>
          </cell>
          <cell r="E3693" t="str">
            <v>肾破裂修补术</v>
          </cell>
        </row>
        <row r="3693">
          <cell r="H3693" t="str">
            <v>次</v>
          </cell>
          <cell r="I3693" t="str">
            <v>单纯肾周血肿清除按照70%收取</v>
          </cell>
          <cell r="J3693">
            <v>1902</v>
          </cell>
          <cell r="K3693">
            <v>1712</v>
          </cell>
          <cell r="L3693">
            <v>1617</v>
          </cell>
          <cell r="M3693">
            <v>1455</v>
          </cell>
          <cell r="N3693">
            <v>1163</v>
          </cell>
        </row>
        <row r="3694">
          <cell r="D3694">
            <v>331101002</v>
          </cell>
          <cell r="E3694" t="str">
            <v>肾固定术</v>
          </cell>
        </row>
        <row r="3694">
          <cell r="H3694" t="str">
            <v>次</v>
          </cell>
          <cell r="I3694" t="str">
            <v>△</v>
          </cell>
          <cell r="J3694">
            <v>1630</v>
          </cell>
          <cell r="K3694">
            <v>1466</v>
          </cell>
          <cell r="L3694">
            <v>1386</v>
          </cell>
          <cell r="M3694">
            <v>1247</v>
          </cell>
          <cell r="N3694">
            <v>996</v>
          </cell>
        </row>
        <row r="3695">
          <cell r="D3695">
            <v>331101003</v>
          </cell>
          <cell r="E3695" t="str">
            <v>肾折叠术</v>
          </cell>
        </row>
        <row r="3695">
          <cell r="H3695" t="str">
            <v>次</v>
          </cell>
        </row>
        <row r="3695">
          <cell r="J3695">
            <v>1560</v>
          </cell>
          <cell r="K3695">
            <v>1403</v>
          </cell>
          <cell r="L3695">
            <v>1325</v>
          </cell>
          <cell r="M3695">
            <v>1192</v>
          </cell>
          <cell r="N3695">
            <v>953</v>
          </cell>
        </row>
        <row r="3696">
          <cell r="D3696">
            <v>331101004</v>
          </cell>
          <cell r="E3696" t="str">
            <v>肾包膜剥脱术</v>
          </cell>
        </row>
        <row r="3696">
          <cell r="H3696" t="str">
            <v>次</v>
          </cell>
        </row>
        <row r="3696">
          <cell r="J3696" t="str">
            <v>未定</v>
          </cell>
          <cell r="K3696" t="str">
            <v>未定</v>
          </cell>
          <cell r="L3696" t="str">
            <v>未定</v>
          </cell>
          <cell r="M3696" t="str">
            <v>未定</v>
          </cell>
          <cell r="N3696" t="str">
            <v>未定</v>
          </cell>
        </row>
        <row r="3697">
          <cell r="D3697">
            <v>331101005</v>
          </cell>
          <cell r="E3697" t="str">
            <v>肾周围淋巴管剥脱术</v>
          </cell>
        </row>
        <row r="3697">
          <cell r="H3697" t="str">
            <v>次</v>
          </cell>
          <cell r="I3697" t="str">
            <v>△</v>
          </cell>
          <cell r="J3697">
            <v>2038</v>
          </cell>
          <cell r="K3697">
            <v>1834</v>
          </cell>
          <cell r="L3697">
            <v>1732</v>
          </cell>
          <cell r="M3697">
            <v>1558</v>
          </cell>
          <cell r="N3697">
            <v>1245</v>
          </cell>
        </row>
        <row r="3698">
          <cell r="D3698">
            <v>331101006</v>
          </cell>
          <cell r="E3698" t="str">
            <v>肾周围粘连分解术</v>
          </cell>
        </row>
        <row r="3698">
          <cell r="H3698" t="str">
            <v>次</v>
          </cell>
          <cell r="I3698" t="str">
            <v>△</v>
          </cell>
          <cell r="J3698">
            <v>1766</v>
          </cell>
          <cell r="K3698">
            <v>1589</v>
          </cell>
          <cell r="L3698">
            <v>1501</v>
          </cell>
          <cell r="M3698">
            <v>1350</v>
          </cell>
          <cell r="N3698">
            <v>1080</v>
          </cell>
        </row>
        <row r="3699">
          <cell r="D3699">
            <v>331101007</v>
          </cell>
          <cell r="E3699" t="str">
            <v>肾肿瘤剔除术</v>
          </cell>
        </row>
        <row r="3699">
          <cell r="H3699" t="str">
            <v>次</v>
          </cell>
          <cell r="I3699" t="str">
            <v>△</v>
          </cell>
          <cell r="J3699">
            <v>2445</v>
          </cell>
          <cell r="K3699">
            <v>2201</v>
          </cell>
          <cell r="L3699">
            <v>2078</v>
          </cell>
          <cell r="M3699">
            <v>1870</v>
          </cell>
          <cell r="N3699">
            <v>1495</v>
          </cell>
        </row>
        <row r="3700">
          <cell r="D3700">
            <v>331101008</v>
          </cell>
          <cell r="E3700" t="str">
            <v>肾切除术</v>
          </cell>
        </row>
        <row r="3700">
          <cell r="G3700" t="str">
            <v>肾网袋</v>
          </cell>
          <cell r="H3700" t="str">
            <v>次</v>
          </cell>
          <cell r="I3700" t="str">
            <v>△</v>
          </cell>
          <cell r="J3700">
            <v>2038</v>
          </cell>
          <cell r="K3700">
            <v>1834</v>
          </cell>
          <cell r="L3700">
            <v>1732</v>
          </cell>
          <cell r="M3700">
            <v>1559</v>
          </cell>
          <cell r="N3700">
            <v>1247</v>
          </cell>
        </row>
        <row r="3701">
          <cell r="D3701">
            <v>331101009</v>
          </cell>
          <cell r="E3701" t="str">
            <v>肾部分切除术</v>
          </cell>
        </row>
        <row r="3701">
          <cell r="H3701" t="str">
            <v>次</v>
          </cell>
          <cell r="I3701" t="str">
            <v>△</v>
          </cell>
          <cell r="J3701">
            <v>2445</v>
          </cell>
          <cell r="K3701">
            <v>2201</v>
          </cell>
          <cell r="L3701">
            <v>2078</v>
          </cell>
          <cell r="M3701">
            <v>1870</v>
          </cell>
          <cell r="N3701">
            <v>1495</v>
          </cell>
        </row>
        <row r="3702">
          <cell r="D3702">
            <v>331101010</v>
          </cell>
          <cell r="E3702" t="str">
            <v>根治性肾切除术</v>
          </cell>
          <cell r="F3702" t="str">
            <v>含肾上腺切除、淋巴清扫。不含开胸手术</v>
          </cell>
        </row>
        <row r="3702">
          <cell r="H3702" t="str">
            <v>次</v>
          </cell>
          <cell r="I3702" t="str">
            <v>*</v>
          </cell>
          <cell r="J3702">
            <v>3112</v>
          </cell>
          <cell r="K3702">
            <v>2801</v>
          </cell>
          <cell r="L3702">
            <v>2645</v>
          </cell>
          <cell r="M3702">
            <v>2380</v>
          </cell>
          <cell r="N3702">
            <v>1904</v>
          </cell>
        </row>
        <row r="3703">
          <cell r="D3703">
            <v>331101011</v>
          </cell>
          <cell r="E3703" t="str">
            <v>重复肾重复输尿管切除术</v>
          </cell>
          <cell r="F3703" t="str">
            <v>异位肾切除参照执行</v>
          </cell>
        </row>
        <row r="3703">
          <cell r="H3703" t="str">
            <v>次</v>
          </cell>
          <cell r="I3703" t="str">
            <v>*肾脏移植不得重复收取本项费用。</v>
          </cell>
          <cell r="J3703">
            <v>2801</v>
          </cell>
          <cell r="K3703">
            <v>2520</v>
          </cell>
          <cell r="L3703">
            <v>2381</v>
          </cell>
          <cell r="M3703">
            <v>2142</v>
          </cell>
          <cell r="N3703">
            <v>1712</v>
          </cell>
        </row>
        <row r="3704">
          <cell r="D3704">
            <v>331101012</v>
          </cell>
          <cell r="E3704" t="str">
            <v>融合肾分解术</v>
          </cell>
          <cell r="F3704" t="str">
            <v>马蹄肾峡部离断术参照执行</v>
          </cell>
        </row>
        <row r="3704">
          <cell r="H3704" t="str">
            <v>次</v>
          </cell>
          <cell r="I3704" t="str">
            <v>*</v>
          </cell>
          <cell r="J3704">
            <v>2801</v>
          </cell>
          <cell r="K3704">
            <v>2520</v>
          </cell>
          <cell r="L3704">
            <v>2380</v>
          </cell>
          <cell r="M3704">
            <v>2142</v>
          </cell>
          <cell r="N3704">
            <v>1712</v>
          </cell>
        </row>
        <row r="3705">
          <cell r="D3705">
            <v>331101013</v>
          </cell>
          <cell r="E3705" t="str">
            <v>肾实质切开造瘘术</v>
          </cell>
        </row>
        <row r="3705">
          <cell r="H3705" t="str">
            <v>次</v>
          </cell>
        </row>
        <row r="3705">
          <cell r="J3705">
            <v>1300</v>
          </cell>
          <cell r="K3705">
            <v>1170</v>
          </cell>
          <cell r="L3705">
            <v>1105</v>
          </cell>
          <cell r="M3705">
            <v>994</v>
          </cell>
          <cell r="N3705">
            <v>795</v>
          </cell>
        </row>
        <row r="3706">
          <cell r="D3706">
            <v>331101014</v>
          </cell>
          <cell r="E3706" t="str">
            <v>肾囊肿切除术</v>
          </cell>
          <cell r="F3706" t="str">
            <v>去顶术参照执行</v>
          </cell>
        </row>
        <row r="3706">
          <cell r="H3706" t="str">
            <v>次</v>
          </cell>
        </row>
        <row r="3706">
          <cell r="J3706">
            <v>1777</v>
          </cell>
          <cell r="K3706">
            <v>1599</v>
          </cell>
          <cell r="L3706">
            <v>1510</v>
          </cell>
          <cell r="M3706">
            <v>1284</v>
          </cell>
          <cell r="N3706">
            <v>1027</v>
          </cell>
        </row>
        <row r="3707">
          <cell r="D3707">
            <v>331101015</v>
          </cell>
          <cell r="E3707" t="str">
            <v>多囊肾去顶减压术</v>
          </cell>
        </row>
        <row r="3707">
          <cell r="H3707" t="str">
            <v>单侧</v>
          </cell>
          <cell r="I3707" t="str">
            <v>△</v>
          </cell>
          <cell r="J3707">
            <v>2038</v>
          </cell>
          <cell r="K3707">
            <v>1834</v>
          </cell>
          <cell r="L3707">
            <v>1732</v>
          </cell>
          <cell r="M3707">
            <v>1557</v>
          </cell>
          <cell r="N3707">
            <v>1245</v>
          </cell>
        </row>
        <row r="3708">
          <cell r="D3708">
            <v>331101016</v>
          </cell>
          <cell r="E3708" t="str">
            <v>肾切开取石术</v>
          </cell>
          <cell r="F3708" t="str">
            <v>肾盂切开、肾实质切开分别参照执行</v>
          </cell>
        </row>
        <row r="3708">
          <cell r="H3708" t="str">
            <v>次</v>
          </cell>
          <cell r="I3708" t="str">
            <v>肾镜下弹道加收50%△</v>
          </cell>
          <cell r="J3708">
            <v>2174</v>
          </cell>
          <cell r="K3708">
            <v>1957</v>
          </cell>
          <cell r="L3708">
            <v>1848</v>
          </cell>
          <cell r="M3708">
            <v>1663</v>
          </cell>
          <cell r="N3708">
            <v>1330</v>
          </cell>
        </row>
        <row r="3709">
          <cell r="D3709">
            <v>331101017</v>
          </cell>
          <cell r="E3709" t="str">
            <v>肾血管重建术</v>
          </cell>
          <cell r="F3709" t="str">
            <v>含取自体血管；包括肾血管狭窄成形术</v>
          </cell>
          <cell r="G3709" t="str">
            <v>人工血管</v>
          </cell>
          <cell r="H3709" t="str">
            <v>次</v>
          </cell>
          <cell r="I3709" t="str">
            <v>*</v>
          </cell>
          <cell r="J3709">
            <v>3424</v>
          </cell>
          <cell r="K3709">
            <v>3081</v>
          </cell>
          <cell r="L3709">
            <v>2910</v>
          </cell>
          <cell r="M3709">
            <v>2618</v>
          </cell>
          <cell r="N3709">
            <v>2093</v>
          </cell>
        </row>
        <row r="3710">
          <cell r="D3710">
            <v>331101022</v>
          </cell>
          <cell r="E3710" t="str">
            <v>移植肾探查术</v>
          </cell>
        </row>
        <row r="3710">
          <cell r="H3710" t="str">
            <v>次</v>
          </cell>
          <cell r="I3710" t="str">
            <v>△</v>
          </cell>
          <cell r="J3710">
            <v>1087</v>
          </cell>
          <cell r="K3710">
            <v>978</v>
          </cell>
          <cell r="L3710">
            <v>923</v>
          </cell>
          <cell r="M3710">
            <v>830</v>
          </cell>
          <cell r="N3710">
            <v>664</v>
          </cell>
        </row>
        <row r="3711">
          <cell r="D3711">
            <v>331101023</v>
          </cell>
          <cell r="E3711" t="str">
            <v>移植肾肾周血肿清除术</v>
          </cell>
        </row>
        <row r="3711">
          <cell r="H3711" t="str">
            <v>次</v>
          </cell>
          <cell r="I3711" t="str">
            <v>△</v>
          </cell>
          <cell r="J3711">
            <v>1087</v>
          </cell>
          <cell r="K3711">
            <v>978</v>
          </cell>
          <cell r="L3711">
            <v>923</v>
          </cell>
          <cell r="M3711">
            <v>830</v>
          </cell>
          <cell r="N3711">
            <v>664</v>
          </cell>
        </row>
        <row r="3712">
          <cell r="D3712">
            <v>331101024</v>
          </cell>
          <cell r="E3712" t="str">
            <v>离体肾取石术</v>
          </cell>
        </row>
        <row r="3712">
          <cell r="H3712" t="str">
            <v>次</v>
          </cell>
          <cell r="I3712" t="str">
            <v>*</v>
          </cell>
          <cell r="J3712">
            <v>4357</v>
          </cell>
          <cell r="K3712">
            <v>3921</v>
          </cell>
          <cell r="L3712">
            <v>3703</v>
          </cell>
          <cell r="M3712">
            <v>3332</v>
          </cell>
          <cell r="N3712">
            <v>2664</v>
          </cell>
        </row>
        <row r="3713">
          <cell r="D3713">
            <v>331101025</v>
          </cell>
          <cell r="E3713" t="str">
            <v>肾肿瘤腔静脉内瘤栓切取术</v>
          </cell>
        </row>
        <row r="3713">
          <cell r="H3713" t="str">
            <v>次</v>
          </cell>
          <cell r="I3713" t="str">
            <v>需开胸的手术加收20%</v>
          </cell>
          <cell r="J3713">
            <v>4357</v>
          </cell>
          <cell r="K3713">
            <v>3921</v>
          </cell>
          <cell r="L3713">
            <v>3703</v>
          </cell>
          <cell r="M3713">
            <v>3332</v>
          </cell>
          <cell r="N3713">
            <v>2664</v>
          </cell>
        </row>
        <row r="3714">
          <cell r="D3714">
            <v>331102</v>
          </cell>
          <cell r="E3714" t="str">
            <v>肾盂和输尿管手术</v>
          </cell>
        </row>
        <row r="3714">
          <cell r="H3714" t="str">
            <v>/</v>
          </cell>
        </row>
        <row r="3714">
          <cell r="J3714" t="str">
            <v>/</v>
          </cell>
          <cell r="K3714" t="str">
            <v>/</v>
          </cell>
          <cell r="L3714" t="str">
            <v>/</v>
          </cell>
          <cell r="M3714" t="str">
            <v>/</v>
          </cell>
          <cell r="N3714" t="str">
            <v>/</v>
          </cell>
        </row>
        <row r="3715">
          <cell r="D3715">
            <v>331102001</v>
          </cell>
          <cell r="E3715" t="str">
            <v>肾盂癌根治术</v>
          </cell>
          <cell r="F3715" t="str">
            <v>含输尿管全长、部分膀胱切除；不含膀胱镜电切；输尿管癌根治性切除术参照执行</v>
          </cell>
        </row>
        <row r="3715">
          <cell r="H3715" t="str">
            <v>次</v>
          </cell>
          <cell r="I3715" t="str">
            <v>*</v>
          </cell>
          <cell r="J3715">
            <v>3112</v>
          </cell>
          <cell r="K3715">
            <v>2800</v>
          </cell>
          <cell r="L3715">
            <v>2645</v>
          </cell>
          <cell r="M3715">
            <v>2380</v>
          </cell>
          <cell r="N3715">
            <v>1903</v>
          </cell>
        </row>
        <row r="3716">
          <cell r="D3716">
            <v>331102002</v>
          </cell>
          <cell r="E3716" t="str">
            <v>肾盂成形肾盂输尿管再吻合术</v>
          </cell>
        </row>
        <row r="3716">
          <cell r="H3716" t="str">
            <v>次</v>
          </cell>
          <cell r="I3716" t="str">
            <v>△</v>
          </cell>
          <cell r="J3716">
            <v>2038</v>
          </cell>
          <cell r="K3716">
            <v>1834</v>
          </cell>
          <cell r="L3716">
            <v>1732</v>
          </cell>
          <cell r="M3716">
            <v>1558</v>
          </cell>
          <cell r="N3716">
            <v>1245</v>
          </cell>
        </row>
        <row r="3717">
          <cell r="D3717">
            <v>331102003</v>
          </cell>
          <cell r="E3717" t="str">
            <v>经皮肾镜或输尿管镜内切开成形术</v>
          </cell>
        </row>
        <row r="3717">
          <cell r="H3717" t="str">
            <v>次</v>
          </cell>
          <cell r="I3717" t="str">
            <v>*</v>
          </cell>
          <cell r="J3717">
            <v>2802</v>
          </cell>
          <cell r="K3717">
            <v>2521</v>
          </cell>
          <cell r="L3717">
            <v>2382</v>
          </cell>
          <cell r="M3717">
            <v>2143</v>
          </cell>
          <cell r="N3717">
            <v>1715</v>
          </cell>
        </row>
        <row r="3718">
          <cell r="D3718">
            <v>331102004</v>
          </cell>
          <cell r="E3718" t="str">
            <v>肾下盏输尿管吻合术</v>
          </cell>
        </row>
        <row r="3718">
          <cell r="H3718" t="str">
            <v>次</v>
          </cell>
          <cell r="I3718" t="str">
            <v>△</v>
          </cell>
          <cell r="J3718">
            <v>2174</v>
          </cell>
          <cell r="K3718">
            <v>1956</v>
          </cell>
          <cell r="L3718">
            <v>1847</v>
          </cell>
          <cell r="M3718">
            <v>1662</v>
          </cell>
          <cell r="N3718">
            <v>1329</v>
          </cell>
        </row>
        <row r="3719">
          <cell r="D3719">
            <v>331102005</v>
          </cell>
          <cell r="E3719" t="str">
            <v>肾盂输尿管成形术</v>
          </cell>
          <cell r="F3719" t="str">
            <v>单纯肾盂或输尿管成形分别参照执行</v>
          </cell>
        </row>
        <row r="3719">
          <cell r="H3719" t="str">
            <v>次</v>
          </cell>
          <cell r="I3719" t="str">
            <v>同时行双侧成形术加收50%△</v>
          </cell>
          <cell r="J3719">
            <v>2145</v>
          </cell>
          <cell r="K3719">
            <v>1930</v>
          </cell>
          <cell r="L3719">
            <v>1657</v>
          </cell>
          <cell r="M3719">
            <v>1491</v>
          </cell>
          <cell r="N3719">
            <v>1192</v>
          </cell>
        </row>
        <row r="3720">
          <cell r="D3720">
            <v>331102007</v>
          </cell>
          <cell r="E3720" t="str">
            <v>输尿管切开取石术</v>
          </cell>
        </row>
        <row r="3720">
          <cell r="H3720" t="str">
            <v>次</v>
          </cell>
          <cell r="I3720" t="str">
            <v>△</v>
          </cell>
          <cell r="J3720">
            <v>1359</v>
          </cell>
          <cell r="K3720">
            <v>1223</v>
          </cell>
          <cell r="L3720">
            <v>1155</v>
          </cell>
          <cell r="M3720">
            <v>1039</v>
          </cell>
          <cell r="N3720">
            <v>831</v>
          </cell>
        </row>
        <row r="3721">
          <cell r="D3721">
            <v>331102008</v>
          </cell>
          <cell r="E3721" t="str">
            <v>输尿管损伤修补术</v>
          </cell>
        </row>
        <row r="3721">
          <cell r="H3721" t="str">
            <v>次</v>
          </cell>
          <cell r="I3721" t="str">
            <v>△</v>
          </cell>
          <cell r="J3721">
            <v>1630</v>
          </cell>
          <cell r="K3721">
            <v>1466</v>
          </cell>
          <cell r="L3721">
            <v>1386</v>
          </cell>
          <cell r="M3721">
            <v>1247</v>
          </cell>
          <cell r="N3721">
            <v>996</v>
          </cell>
        </row>
        <row r="3722">
          <cell r="D3722">
            <v>331102009</v>
          </cell>
          <cell r="E3722" t="str">
            <v>输尿管狭窄段切除再吻合术</v>
          </cell>
        </row>
        <row r="3722">
          <cell r="H3722" t="str">
            <v>次</v>
          </cell>
          <cell r="I3722" t="str">
            <v>△</v>
          </cell>
          <cell r="J3722">
            <v>1766</v>
          </cell>
          <cell r="K3722">
            <v>1589</v>
          </cell>
          <cell r="L3722">
            <v>1501</v>
          </cell>
          <cell r="M3722">
            <v>1350</v>
          </cell>
          <cell r="N3722">
            <v>1079</v>
          </cell>
        </row>
        <row r="3723">
          <cell r="D3723">
            <v>331102010</v>
          </cell>
          <cell r="E3723" t="str">
            <v>输尿管开口囊肿切除术</v>
          </cell>
        </row>
        <row r="3723">
          <cell r="H3723" t="str">
            <v>次</v>
          </cell>
          <cell r="I3723" t="str">
            <v>△</v>
          </cell>
          <cell r="J3723">
            <v>1223</v>
          </cell>
          <cell r="K3723">
            <v>1100</v>
          </cell>
          <cell r="L3723">
            <v>1040</v>
          </cell>
          <cell r="M3723">
            <v>935</v>
          </cell>
          <cell r="N3723">
            <v>747</v>
          </cell>
        </row>
        <row r="3724">
          <cell r="D3724">
            <v>331102011</v>
          </cell>
          <cell r="E3724" t="str">
            <v>输尿管残端切除术</v>
          </cell>
        </row>
        <row r="3724">
          <cell r="H3724" t="str">
            <v>次</v>
          </cell>
          <cell r="I3724" t="str">
            <v>△</v>
          </cell>
          <cell r="J3724">
            <v>1359</v>
          </cell>
          <cell r="K3724">
            <v>1223</v>
          </cell>
          <cell r="L3724">
            <v>1155</v>
          </cell>
          <cell r="M3724">
            <v>1039</v>
          </cell>
          <cell r="N3724">
            <v>830</v>
          </cell>
        </row>
        <row r="3725">
          <cell r="D3725">
            <v>331102012</v>
          </cell>
          <cell r="E3725" t="str">
            <v>输尿管膀胱再植术</v>
          </cell>
        </row>
        <row r="3725">
          <cell r="H3725" t="str">
            <v>次</v>
          </cell>
          <cell r="I3725" t="str">
            <v>△</v>
          </cell>
          <cell r="J3725">
            <v>1766</v>
          </cell>
          <cell r="K3725">
            <v>1589</v>
          </cell>
          <cell r="L3725">
            <v>1501</v>
          </cell>
          <cell r="M3725">
            <v>1350</v>
          </cell>
          <cell r="N3725">
            <v>1079</v>
          </cell>
        </row>
        <row r="3726">
          <cell r="D3726">
            <v>331102013</v>
          </cell>
          <cell r="E3726" t="str">
            <v>输尿管皮肤造口术</v>
          </cell>
        </row>
        <row r="3726">
          <cell r="H3726" t="str">
            <v>次</v>
          </cell>
          <cell r="I3726" t="str">
            <v>单、双侧同价△</v>
          </cell>
          <cell r="J3726">
            <v>1766</v>
          </cell>
          <cell r="K3726">
            <v>1589</v>
          </cell>
          <cell r="L3726">
            <v>1501</v>
          </cell>
          <cell r="M3726">
            <v>1350</v>
          </cell>
          <cell r="N3726">
            <v>1080</v>
          </cell>
        </row>
        <row r="3727">
          <cell r="D3727">
            <v>331102014</v>
          </cell>
          <cell r="E3727" t="str">
            <v>输尿管乙状结肠吻合术</v>
          </cell>
        </row>
        <row r="3727">
          <cell r="H3727" t="str">
            <v>次</v>
          </cell>
          <cell r="I3727" t="str">
            <v>*</v>
          </cell>
          <cell r="J3727">
            <v>2334</v>
          </cell>
          <cell r="K3727">
            <v>2100</v>
          </cell>
          <cell r="L3727">
            <v>1983</v>
          </cell>
          <cell r="M3727">
            <v>1784</v>
          </cell>
          <cell r="N3727">
            <v>1427</v>
          </cell>
        </row>
        <row r="3728">
          <cell r="D3728">
            <v>331102015</v>
          </cell>
          <cell r="E3728" t="str">
            <v>输尿管松解术</v>
          </cell>
        </row>
        <row r="3728">
          <cell r="H3728" t="str">
            <v>次</v>
          </cell>
          <cell r="I3728" t="str">
            <v>△</v>
          </cell>
          <cell r="J3728">
            <v>1766</v>
          </cell>
          <cell r="K3728">
            <v>1589</v>
          </cell>
          <cell r="L3728">
            <v>1501</v>
          </cell>
          <cell r="M3728">
            <v>1350</v>
          </cell>
          <cell r="N3728">
            <v>1080</v>
          </cell>
        </row>
        <row r="3729">
          <cell r="D3729">
            <v>331102016</v>
          </cell>
          <cell r="E3729" t="str">
            <v>输尿管整形术</v>
          </cell>
        </row>
        <row r="3729">
          <cell r="H3729" t="str">
            <v>次</v>
          </cell>
          <cell r="I3729" t="str">
            <v>△</v>
          </cell>
          <cell r="J3729">
            <v>2038</v>
          </cell>
          <cell r="K3729">
            <v>1834</v>
          </cell>
          <cell r="L3729">
            <v>1732</v>
          </cell>
          <cell r="M3729">
            <v>1558</v>
          </cell>
          <cell r="N3729">
            <v>1245</v>
          </cell>
        </row>
        <row r="3730">
          <cell r="D3730">
            <v>331102017</v>
          </cell>
          <cell r="E3730" t="str">
            <v>腔静脉后输尿管整形术</v>
          </cell>
        </row>
        <row r="3730">
          <cell r="H3730" t="str">
            <v>次</v>
          </cell>
          <cell r="I3730" t="str">
            <v>△</v>
          </cell>
          <cell r="J3730">
            <v>2038</v>
          </cell>
          <cell r="K3730">
            <v>1834</v>
          </cell>
          <cell r="L3730">
            <v>1732</v>
          </cell>
          <cell r="M3730">
            <v>1558</v>
          </cell>
          <cell r="N3730">
            <v>1245</v>
          </cell>
        </row>
        <row r="3731">
          <cell r="D3731">
            <v>331102018</v>
          </cell>
          <cell r="E3731" t="str">
            <v>肠管代输尿管术</v>
          </cell>
        </row>
        <row r="3731">
          <cell r="H3731" t="str">
            <v>次</v>
          </cell>
          <cell r="I3731" t="str">
            <v>*</v>
          </cell>
          <cell r="J3731">
            <v>2802</v>
          </cell>
          <cell r="K3731">
            <v>2521</v>
          </cell>
          <cell r="L3731">
            <v>2381</v>
          </cell>
          <cell r="M3731">
            <v>2142</v>
          </cell>
          <cell r="N3731">
            <v>1713</v>
          </cell>
        </row>
        <row r="3732">
          <cell r="D3732">
            <v>331102019</v>
          </cell>
          <cell r="E3732" t="str">
            <v>膀胱瓣代输尿管术</v>
          </cell>
        </row>
        <row r="3732">
          <cell r="H3732" t="str">
            <v>次</v>
          </cell>
        </row>
        <row r="3732">
          <cell r="J3732">
            <v>2340</v>
          </cell>
          <cell r="K3732">
            <v>2105</v>
          </cell>
          <cell r="L3732">
            <v>1988</v>
          </cell>
          <cell r="M3732">
            <v>1789</v>
          </cell>
          <cell r="N3732">
            <v>1430</v>
          </cell>
        </row>
        <row r="3733">
          <cell r="D3733">
            <v>331103</v>
          </cell>
          <cell r="E3733" t="str">
            <v>膀胱手术</v>
          </cell>
        </row>
        <row r="3733">
          <cell r="H3733" t="str">
            <v>/</v>
          </cell>
        </row>
        <row r="3733">
          <cell r="J3733" t="str">
            <v>/</v>
          </cell>
          <cell r="K3733" t="str">
            <v>/</v>
          </cell>
          <cell r="L3733" t="str">
            <v>/</v>
          </cell>
          <cell r="M3733" t="str">
            <v>/</v>
          </cell>
          <cell r="N3733" t="str">
            <v>/</v>
          </cell>
        </row>
        <row r="3734">
          <cell r="D3734">
            <v>331103001</v>
          </cell>
          <cell r="E3734" t="str">
            <v>膀胱切开取石术</v>
          </cell>
        </row>
        <row r="3734">
          <cell r="H3734" t="str">
            <v>次</v>
          </cell>
        </row>
        <row r="3734">
          <cell r="J3734">
            <v>1040</v>
          </cell>
          <cell r="K3734">
            <v>935</v>
          </cell>
          <cell r="L3734">
            <v>884</v>
          </cell>
          <cell r="M3734">
            <v>796</v>
          </cell>
          <cell r="N3734">
            <v>635</v>
          </cell>
        </row>
        <row r="3735">
          <cell r="D3735">
            <v>331103002</v>
          </cell>
          <cell r="E3735" t="str">
            <v>膀胱憩室切除术</v>
          </cell>
        </row>
        <row r="3735">
          <cell r="H3735" t="str">
            <v>次</v>
          </cell>
          <cell r="I3735" t="str">
            <v>△</v>
          </cell>
          <cell r="J3735">
            <v>1359</v>
          </cell>
          <cell r="K3735">
            <v>1223</v>
          </cell>
          <cell r="L3735">
            <v>1155</v>
          </cell>
          <cell r="M3735">
            <v>1039</v>
          </cell>
          <cell r="N3735">
            <v>830</v>
          </cell>
        </row>
        <row r="3736">
          <cell r="D3736">
            <v>331103003</v>
          </cell>
          <cell r="E3736" t="str">
            <v>膀胱部分切除术</v>
          </cell>
        </row>
        <row r="3736">
          <cell r="H3736" t="str">
            <v>次</v>
          </cell>
          <cell r="I3736" t="str">
            <v>△</v>
          </cell>
          <cell r="J3736">
            <v>1359</v>
          </cell>
          <cell r="K3736">
            <v>1223</v>
          </cell>
          <cell r="L3736">
            <v>1155</v>
          </cell>
          <cell r="M3736">
            <v>1039</v>
          </cell>
          <cell r="N3736">
            <v>831</v>
          </cell>
        </row>
        <row r="3737">
          <cell r="D3737">
            <v>331103004</v>
          </cell>
          <cell r="E3737" t="str">
            <v>膀胱切开肿瘤烧灼术</v>
          </cell>
        </row>
        <row r="3737">
          <cell r="H3737" t="str">
            <v>次</v>
          </cell>
          <cell r="I3737" t="str">
            <v>△</v>
          </cell>
          <cell r="J3737">
            <v>1359</v>
          </cell>
          <cell r="K3737">
            <v>1223</v>
          </cell>
          <cell r="L3737">
            <v>1155</v>
          </cell>
          <cell r="M3737">
            <v>1039</v>
          </cell>
          <cell r="N3737">
            <v>830</v>
          </cell>
        </row>
        <row r="3738">
          <cell r="D3738">
            <v>331103005</v>
          </cell>
          <cell r="E3738" t="str">
            <v>膀胱造瘘术</v>
          </cell>
          <cell r="F3738" t="str">
            <v>穿刺、切开分别参照执行</v>
          </cell>
        </row>
        <row r="3738">
          <cell r="H3738" t="str">
            <v>次</v>
          </cell>
        </row>
        <row r="3738">
          <cell r="J3738">
            <v>747</v>
          </cell>
          <cell r="K3738">
            <v>672</v>
          </cell>
          <cell r="L3738">
            <v>635</v>
          </cell>
          <cell r="M3738">
            <v>571</v>
          </cell>
          <cell r="N3738">
            <v>456</v>
          </cell>
        </row>
        <row r="3739">
          <cell r="D3739">
            <v>331103006</v>
          </cell>
          <cell r="E3739" t="str">
            <v>根治性膀胱全切除术</v>
          </cell>
          <cell r="F3739" t="str">
            <v>含盆腔淋巴结清扫术</v>
          </cell>
          <cell r="G3739" t="str">
            <v>钛夹</v>
          </cell>
          <cell r="H3739" t="str">
            <v>次</v>
          </cell>
          <cell r="I3739" t="str">
            <v>*</v>
          </cell>
          <cell r="J3739">
            <v>3424</v>
          </cell>
          <cell r="K3739">
            <v>3082</v>
          </cell>
          <cell r="L3739">
            <v>2910</v>
          </cell>
          <cell r="M3739">
            <v>2618</v>
          </cell>
          <cell r="N3739">
            <v>2094</v>
          </cell>
        </row>
        <row r="3740">
          <cell r="D3740">
            <v>331103007</v>
          </cell>
          <cell r="E3740" t="str">
            <v>膀胱尿道全切除术</v>
          </cell>
        </row>
        <row r="3740">
          <cell r="H3740" t="str">
            <v>次</v>
          </cell>
          <cell r="I3740" t="str">
            <v>*</v>
          </cell>
          <cell r="J3740">
            <v>3112</v>
          </cell>
          <cell r="K3740">
            <v>2800</v>
          </cell>
          <cell r="L3740">
            <v>2645</v>
          </cell>
          <cell r="M3740">
            <v>2380</v>
          </cell>
          <cell r="N3740">
            <v>1903</v>
          </cell>
        </row>
        <row r="3741">
          <cell r="D3741">
            <v>331103008</v>
          </cell>
          <cell r="E3741" t="str">
            <v>膀胱再造术</v>
          </cell>
          <cell r="F3741" t="str">
            <v>含膀胱全切术</v>
          </cell>
        </row>
        <row r="3741">
          <cell r="H3741" t="str">
            <v>次</v>
          </cell>
          <cell r="I3741" t="str">
            <v>*</v>
          </cell>
          <cell r="J3741">
            <v>3891</v>
          </cell>
          <cell r="K3741">
            <v>3501</v>
          </cell>
          <cell r="L3741">
            <v>3307</v>
          </cell>
          <cell r="M3741">
            <v>2976</v>
          </cell>
          <cell r="N3741">
            <v>2380</v>
          </cell>
        </row>
        <row r="3742">
          <cell r="D3742">
            <v>331103009</v>
          </cell>
          <cell r="E3742" t="str">
            <v>回肠膀胱术</v>
          </cell>
          <cell r="F3742" t="str">
            <v>含阑尾切除术。结肠参照执行</v>
          </cell>
        </row>
        <row r="3742">
          <cell r="H3742" t="str">
            <v>次</v>
          </cell>
          <cell r="I3742" t="str">
            <v>*</v>
          </cell>
          <cell r="J3742">
            <v>2801</v>
          </cell>
          <cell r="K3742">
            <v>2520</v>
          </cell>
          <cell r="L3742">
            <v>2381</v>
          </cell>
          <cell r="M3742">
            <v>2142</v>
          </cell>
          <cell r="N3742">
            <v>1712</v>
          </cell>
        </row>
        <row r="3743">
          <cell r="D3743">
            <v>331103010</v>
          </cell>
          <cell r="E3743" t="str">
            <v>可控性回肠膀胱术</v>
          </cell>
          <cell r="F3743" t="str">
            <v>含阑尾切除术。结肠参照执行</v>
          </cell>
        </row>
        <row r="3743">
          <cell r="H3743" t="str">
            <v>次</v>
          </cell>
          <cell r="I3743" t="str">
            <v>*</v>
          </cell>
          <cell r="J3743">
            <v>3112</v>
          </cell>
          <cell r="K3743">
            <v>2800</v>
          </cell>
          <cell r="L3743">
            <v>2645</v>
          </cell>
          <cell r="M3743">
            <v>2380</v>
          </cell>
          <cell r="N3743">
            <v>1903</v>
          </cell>
        </row>
        <row r="3744">
          <cell r="D3744">
            <v>331103011</v>
          </cell>
          <cell r="E3744" t="str">
            <v>回肠扩大膀胱术</v>
          </cell>
          <cell r="F3744" t="str">
            <v>结肠参照执行</v>
          </cell>
        </row>
        <row r="3744">
          <cell r="H3744" t="str">
            <v>次</v>
          </cell>
          <cell r="I3744" t="str">
            <v>*</v>
          </cell>
          <cell r="J3744">
            <v>2801</v>
          </cell>
          <cell r="K3744">
            <v>2520</v>
          </cell>
          <cell r="L3744">
            <v>2381</v>
          </cell>
          <cell r="M3744">
            <v>2142</v>
          </cell>
          <cell r="N3744">
            <v>1712</v>
          </cell>
        </row>
        <row r="3745">
          <cell r="D3745">
            <v>331103012</v>
          </cell>
          <cell r="E3745" t="str">
            <v>直肠膀胱术</v>
          </cell>
          <cell r="F3745" t="str">
            <v>含乙状结肠造瘘</v>
          </cell>
        </row>
        <row r="3745">
          <cell r="H3745" t="str">
            <v>次</v>
          </cell>
          <cell r="I3745" t="str">
            <v>*</v>
          </cell>
          <cell r="J3745">
            <v>2490</v>
          </cell>
          <cell r="K3745">
            <v>2240</v>
          </cell>
          <cell r="L3745">
            <v>2116</v>
          </cell>
          <cell r="M3745">
            <v>1904</v>
          </cell>
          <cell r="N3745">
            <v>1522</v>
          </cell>
        </row>
        <row r="3746">
          <cell r="D3746">
            <v>331103013</v>
          </cell>
          <cell r="E3746" t="str">
            <v>胃代膀胱术</v>
          </cell>
        </row>
        <row r="3746">
          <cell r="H3746" t="str">
            <v>次</v>
          </cell>
          <cell r="I3746" t="str">
            <v>*</v>
          </cell>
          <cell r="J3746">
            <v>3891</v>
          </cell>
          <cell r="K3746">
            <v>3501</v>
          </cell>
          <cell r="L3746">
            <v>3307</v>
          </cell>
          <cell r="M3746">
            <v>2976</v>
          </cell>
          <cell r="N3746">
            <v>2380</v>
          </cell>
        </row>
        <row r="3747">
          <cell r="D3747">
            <v>331103014</v>
          </cell>
          <cell r="E3747" t="str">
            <v>肠道原位膀胱术</v>
          </cell>
        </row>
        <row r="3747">
          <cell r="H3747" t="str">
            <v>次</v>
          </cell>
          <cell r="I3747" t="str">
            <v>*</v>
          </cell>
          <cell r="J3747">
            <v>2490</v>
          </cell>
          <cell r="K3747">
            <v>2240</v>
          </cell>
          <cell r="L3747">
            <v>2116</v>
          </cell>
          <cell r="M3747">
            <v>1904</v>
          </cell>
          <cell r="N3747">
            <v>1522</v>
          </cell>
        </row>
        <row r="3748">
          <cell r="D3748">
            <v>331103015</v>
          </cell>
          <cell r="E3748" t="str">
            <v>膀胱瘘管切除术</v>
          </cell>
        </row>
        <row r="3748">
          <cell r="H3748" t="str">
            <v>次</v>
          </cell>
        </row>
        <row r="3748">
          <cell r="J3748">
            <v>1040</v>
          </cell>
          <cell r="K3748">
            <v>935</v>
          </cell>
          <cell r="L3748">
            <v>883</v>
          </cell>
          <cell r="M3748">
            <v>794</v>
          </cell>
          <cell r="N3748">
            <v>635</v>
          </cell>
        </row>
        <row r="3749">
          <cell r="D3749">
            <v>331103016</v>
          </cell>
          <cell r="E3749" t="str">
            <v>膀胱破裂修补术</v>
          </cell>
        </row>
        <row r="3749">
          <cell r="H3749" t="str">
            <v>次</v>
          </cell>
        </row>
        <row r="3749">
          <cell r="J3749">
            <v>1300</v>
          </cell>
          <cell r="K3749">
            <v>1170</v>
          </cell>
          <cell r="L3749">
            <v>1105</v>
          </cell>
          <cell r="M3749">
            <v>994</v>
          </cell>
          <cell r="N3749">
            <v>795</v>
          </cell>
        </row>
        <row r="3750">
          <cell r="D3750">
            <v>331103017</v>
          </cell>
          <cell r="E3750" t="str">
            <v>膀胱膨出修补术</v>
          </cell>
        </row>
        <row r="3750">
          <cell r="H3750" t="str">
            <v>次</v>
          </cell>
        </row>
        <row r="3750">
          <cell r="J3750">
            <v>1300</v>
          </cell>
          <cell r="K3750">
            <v>1170</v>
          </cell>
          <cell r="L3750">
            <v>1105</v>
          </cell>
          <cell r="M3750">
            <v>994</v>
          </cell>
          <cell r="N3750">
            <v>795</v>
          </cell>
        </row>
        <row r="3751">
          <cell r="D3751">
            <v>331103018</v>
          </cell>
          <cell r="E3751" t="str">
            <v>膀胱外翻成形术</v>
          </cell>
          <cell r="F3751" t="str">
            <v>修补术参照执行</v>
          </cell>
        </row>
        <row r="3751">
          <cell r="H3751" t="str">
            <v>次</v>
          </cell>
        </row>
        <row r="3751">
          <cell r="J3751">
            <v>2340</v>
          </cell>
          <cell r="K3751">
            <v>2105</v>
          </cell>
          <cell r="L3751">
            <v>1988</v>
          </cell>
          <cell r="M3751">
            <v>1789</v>
          </cell>
          <cell r="N3751">
            <v>1430</v>
          </cell>
        </row>
        <row r="3752">
          <cell r="D3752">
            <v>331103019</v>
          </cell>
          <cell r="E3752" t="str">
            <v>膀胱阴道瘘修补术</v>
          </cell>
        </row>
        <row r="3752">
          <cell r="H3752" t="str">
            <v>次</v>
          </cell>
          <cell r="I3752" t="str">
            <v>*</v>
          </cell>
          <cell r="J3752">
            <v>2335</v>
          </cell>
          <cell r="K3752">
            <v>2101</v>
          </cell>
          <cell r="L3752">
            <v>1985</v>
          </cell>
          <cell r="M3752">
            <v>1786</v>
          </cell>
          <cell r="N3752">
            <v>1427</v>
          </cell>
        </row>
        <row r="3753">
          <cell r="D3753">
            <v>331103020</v>
          </cell>
          <cell r="E3753" t="str">
            <v>膀胱颈部Y—V成形术</v>
          </cell>
        </row>
        <row r="3753">
          <cell r="H3753" t="str">
            <v>次</v>
          </cell>
        </row>
        <row r="3753">
          <cell r="J3753">
            <v>1560</v>
          </cell>
          <cell r="K3753">
            <v>1403</v>
          </cell>
          <cell r="L3753">
            <v>1325</v>
          </cell>
          <cell r="M3753">
            <v>1192</v>
          </cell>
          <cell r="N3753">
            <v>953</v>
          </cell>
        </row>
        <row r="3754">
          <cell r="D3754">
            <v>331103021</v>
          </cell>
          <cell r="E3754" t="str">
            <v>膀胱颈重建术</v>
          </cell>
          <cell r="F3754" t="str">
            <v>紧缩术参照执行</v>
          </cell>
        </row>
        <row r="3754">
          <cell r="H3754" t="str">
            <v>次</v>
          </cell>
        </row>
        <row r="3754">
          <cell r="J3754">
            <v>1560</v>
          </cell>
          <cell r="K3754">
            <v>1403</v>
          </cell>
          <cell r="L3754">
            <v>1325</v>
          </cell>
          <cell r="M3754">
            <v>1192</v>
          </cell>
          <cell r="N3754">
            <v>953</v>
          </cell>
        </row>
        <row r="3755">
          <cell r="D3755">
            <v>331103022</v>
          </cell>
          <cell r="E3755" t="str">
            <v>膀胱颈悬吊术</v>
          </cell>
          <cell r="F3755" t="str">
            <v>男性压力性尿失禁吊带术参照执行</v>
          </cell>
        </row>
        <row r="3755">
          <cell r="H3755" t="str">
            <v>次</v>
          </cell>
          <cell r="I3755" t="str">
            <v>△</v>
          </cell>
          <cell r="J3755">
            <v>2038</v>
          </cell>
          <cell r="K3755">
            <v>1834</v>
          </cell>
          <cell r="L3755">
            <v>1732</v>
          </cell>
          <cell r="M3755">
            <v>1558</v>
          </cell>
          <cell r="N3755">
            <v>1245</v>
          </cell>
        </row>
        <row r="3756">
          <cell r="D3756">
            <v>331103023</v>
          </cell>
          <cell r="E3756" t="str">
            <v>神经性膀胱腹直肌移位术</v>
          </cell>
        </row>
        <row r="3756">
          <cell r="H3756" t="str">
            <v>次</v>
          </cell>
        </row>
        <row r="3756">
          <cell r="J3756">
            <v>1950</v>
          </cell>
          <cell r="K3756">
            <v>1754</v>
          </cell>
          <cell r="L3756">
            <v>1657</v>
          </cell>
          <cell r="M3756">
            <v>1491</v>
          </cell>
          <cell r="N3756">
            <v>1192</v>
          </cell>
        </row>
        <row r="3757">
          <cell r="D3757">
            <v>331103024</v>
          </cell>
          <cell r="E3757" t="str">
            <v>脐尿管瘘切除术</v>
          </cell>
        </row>
        <row r="3757">
          <cell r="H3757" t="str">
            <v>次</v>
          </cell>
        </row>
        <row r="3757">
          <cell r="J3757">
            <v>1040</v>
          </cell>
          <cell r="K3757">
            <v>936</v>
          </cell>
          <cell r="L3757">
            <v>884</v>
          </cell>
          <cell r="M3757">
            <v>795</v>
          </cell>
          <cell r="N3757">
            <v>636</v>
          </cell>
        </row>
        <row r="3758">
          <cell r="D3758">
            <v>331103025</v>
          </cell>
          <cell r="E3758" t="str">
            <v>经膀胱镜膀胱颈电切术</v>
          </cell>
        </row>
        <row r="3758">
          <cell r="H3758" t="str">
            <v>次</v>
          </cell>
          <cell r="I3758" t="str">
            <v>△</v>
          </cell>
          <cell r="J3758">
            <v>1494</v>
          </cell>
          <cell r="K3758">
            <v>1344</v>
          </cell>
          <cell r="L3758">
            <v>1270</v>
          </cell>
          <cell r="M3758">
            <v>1142</v>
          </cell>
          <cell r="N3758">
            <v>912</v>
          </cell>
        </row>
        <row r="3759">
          <cell r="D3759">
            <v>331103026</v>
          </cell>
          <cell r="E3759" t="str">
            <v>经尿道膀胱肿瘤特殊治疗</v>
          </cell>
          <cell r="F3759" t="str">
            <v>指电灼、激光法，腺性膀胱炎切除参照执行</v>
          </cell>
        </row>
        <row r="3759">
          <cell r="H3759" t="str">
            <v>次</v>
          </cell>
          <cell r="I3759" t="str">
            <v>电切法可加收500元</v>
          </cell>
          <cell r="J3759">
            <v>1690</v>
          </cell>
          <cell r="K3759">
            <v>1521</v>
          </cell>
          <cell r="L3759">
            <v>1437</v>
          </cell>
          <cell r="M3759">
            <v>1293</v>
          </cell>
          <cell r="N3759">
            <v>1034</v>
          </cell>
        </row>
        <row r="3760">
          <cell r="D3760">
            <v>331103027</v>
          </cell>
          <cell r="E3760" t="str">
            <v>经尿道膀胱碎石取石术</v>
          </cell>
          <cell r="F3760" t="str">
            <v>血块、异物取出参照执行</v>
          </cell>
        </row>
        <row r="3760">
          <cell r="H3760" t="str">
            <v>次</v>
          </cell>
          <cell r="I3760" t="str">
            <v>气压弹道碎石加收100%，钬激光碎石加收150%</v>
          </cell>
          <cell r="J3760">
            <v>1136</v>
          </cell>
          <cell r="K3760">
            <v>1022</v>
          </cell>
          <cell r="L3760">
            <v>966</v>
          </cell>
          <cell r="M3760">
            <v>869</v>
          </cell>
          <cell r="N3760">
            <v>695</v>
          </cell>
        </row>
        <row r="3761">
          <cell r="D3761">
            <v>331103028</v>
          </cell>
          <cell r="E3761" t="str">
            <v>脐尿管肿瘤切除术</v>
          </cell>
        </row>
        <row r="3761">
          <cell r="H3761" t="str">
            <v>次</v>
          </cell>
        </row>
        <row r="3761">
          <cell r="J3761" t="str">
            <v>未定
修订为：2096</v>
          </cell>
          <cell r="K3761" t="str">
            <v>未定
修订为：1886</v>
          </cell>
          <cell r="L3761" t="str">
            <v>未定
修订为：1782</v>
          </cell>
          <cell r="M3761" t="str">
            <v>未定
修订为：1603</v>
          </cell>
          <cell r="N3761" t="str">
            <v>未定
修订为：1283</v>
          </cell>
        </row>
        <row r="3762">
          <cell r="D3762">
            <v>331104</v>
          </cell>
          <cell r="E3762" t="str">
            <v>尿道手术</v>
          </cell>
        </row>
        <row r="3762">
          <cell r="H3762" t="str">
            <v>/</v>
          </cell>
        </row>
        <row r="3762">
          <cell r="J3762" t="str">
            <v>/</v>
          </cell>
          <cell r="K3762" t="str">
            <v>/</v>
          </cell>
          <cell r="L3762" t="str">
            <v>/</v>
          </cell>
          <cell r="M3762" t="str">
            <v>/</v>
          </cell>
          <cell r="N3762" t="str">
            <v>/</v>
          </cell>
        </row>
        <row r="3763">
          <cell r="D3763">
            <v>331104001</v>
          </cell>
          <cell r="E3763" t="str">
            <v>尿道修补术</v>
          </cell>
          <cell r="F3763" t="str">
            <v>经会阴、耻骨劈开、尿道套入、内植皮分别参照执行</v>
          </cell>
        </row>
        <row r="3763">
          <cell r="H3763" t="str">
            <v>次</v>
          </cell>
          <cell r="I3763" t="str">
            <v>*</v>
          </cell>
          <cell r="J3763">
            <v>2334</v>
          </cell>
          <cell r="K3763">
            <v>2100</v>
          </cell>
          <cell r="L3763">
            <v>1984</v>
          </cell>
          <cell r="M3763">
            <v>1785</v>
          </cell>
          <cell r="N3763">
            <v>1427</v>
          </cell>
        </row>
        <row r="3764">
          <cell r="D3764">
            <v>331104002</v>
          </cell>
          <cell r="E3764" t="str">
            <v>尿道折叠术</v>
          </cell>
        </row>
        <row r="3764">
          <cell r="H3764" t="str">
            <v>次</v>
          </cell>
          <cell r="I3764" t="str">
            <v>△</v>
          </cell>
          <cell r="J3764">
            <v>1630</v>
          </cell>
          <cell r="K3764">
            <v>1466</v>
          </cell>
          <cell r="L3764">
            <v>1385</v>
          </cell>
          <cell r="M3764">
            <v>1246</v>
          </cell>
          <cell r="N3764">
            <v>996</v>
          </cell>
        </row>
        <row r="3765">
          <cell r="D3765">
            <v>331104003</v>
          </cell>
          <cell r="E3765" t="str">
            <v>尿道会师术</v>
          </cell>
        </row>
        <row r="3765">
          <cell r="H3765" t="str">
            <v>次</v>
          </cell>
          <cell r="I3765" t="str">
            <v>△</v>
          </cell>
          <cell r="J3765">
            <v>1359</v>
          </cell>
          <cell r="K3765">
            <v>1223</v>
          </cell>
          <cell r="L3765">
            <v>1155</v>
          </cell>
          <cell r="M3765">
            <v>1039</v>
          </cell>
          <cell r="N3765">
            <v>830</v>
          </cell>
        </row>
        <row r="3766">
          <cell r="D3766">
            <v>331104004</v>
          </cell>
          <cell r="E3766" t="str">
            <v>前尿道吻合术</v>
          </cell>
        </row>
        <row r="3766">
          <cell r="H3766" t="str">
            <v>次</v>
          </cell>
          <cell r="I3766" t="str">
            <v>△</v>
          </cell>
          <cell r="J3766">
            <v>1359</v>
          </cell>
          <cell r="K3766">
            <v>1223</v>
          </cell>
          <cell r="L3766">
            <v>1155</v>
          </cell>
          <cell r="M3766">
            <v>1039</v>
          </cell>
          <cell r="N3766">
            <v>830</v>
          </cell>
        </row>
        <row r="3767">
          <cell r="D3767">
            <v>331104005</v>
          </cell>
          <cell r="E3767" t="str">
            <v>尿道切开取石术</v>
          </cell>
          <cell r="F3767" t="str">
            <v>前后尿道及取异物术分别参照执行</v>
          </cell>
        </row>
        <row r="3767">
          <cell r="H3767" t="str">
            <v>次</v>
          </cell>
          <cell r="I3767" t="str">
            <v>△</v>
          </cell>
          <cell r="J3767">
            <v>1223</v>
          </cell>
          <cell r="K3767">
            <v>1100</v>
          </cell>
          <cell r="L3767">
            <v>1040</v>
          </cell>
          <cell r="M3767">
            <v>935</v>
          </cell>
          <cell r="N3767">
            <v>747</v>
          </cell>
        </row>
        <row r="3768">
          <cell r="D3768">
            <v>331104006</v>
          </cell>
          <cell r="E3768" t="str">
            <v>尿道瓣膜电切术</v>
          </cell>
        </row>
        <row r="3768">
          <cell r="H3768" t="str">
            <v>次</v>
          </cell>
        </row>
        <row r="3768">
          <cell r="J3768">
            <v>1300</v>
          </cell>
          <cell r="K3768">
            <v>1169</v>
          </cell>
          <cell r="L3768">
            <v>1104</v>
          </cell>
          <cell r="M3768">
            <v>993</v>
          </cell>
          <cell r="N3768">
            <v>794</v>
          </cell>
        </row>
        <row r="3769">
          <cell r="D3769">
            <v>331104007</v>
          </cell>
          <cell r="E3769" t="str">
            <v>尿道狭窄瘢痕切除术</v>
          </cell>
        </row>
        <row r="3769">
          <cell r="H3769" t="str">
            <v>次</v>
          </cell>
        </row>
        <row r="3769">
          <cell r="J3769">
            <v>1300</v>
          </cell>
          <cell r="K3769">
            <v>1170</v>
          </cell>
          <cell r="L3769">
            <v>1105</v>
          </cell>
          <cell r="M3769">
            <v>994</v>
          </cell>
          <cell r="N3769">
            <v>795</v>
          </cell>
        </row>
        <row r="3770">
          <cell r="D3770">
            <v>331104008</v>
          </cell>
          <cell r="E3770" t="str">
            <v>尿道良性肿物切除术</v>
          </cell>
        </row>
        <row r="3770">
          <cell r="H3770" t="str">
            <v>次</v>
          </cell>
        </row>
        <row r="3770">
          <cell r="J3770">
            <v>1300</v>
          </cell>
          <cell r="K3770">
            <v>1170</v>
          </cell>
          <cell r="L3770">
            <v>1105</v>
          </cell>
          <cell r="M3770">
            <v>995</v>
          </cell>
          <cell r="N3770">
            <v>795</v>
          </cell>
        </row>
        <row r="3771">
          <cell r="D3771">
            <v>331104009</v>
          </cell>
          <cell r="E3771" t="str">
            <v>尿道憩室切除术</v>
          </cell>
        </row>
        <row r="3771">
          <cell r="H3771" t="str">
            <v>次</v>
          </cell>
          <cell r="I3771" t="str">
            <v>△</v>
          </cell>
          <cell r="J3771">
            <v>1087</v>
          </cell>
          <cell r="K3771">
            <v>978</v>
          </cell>
          <cell r="L3771">
            <v>923</v>
          </cell>
          <cell r="M3771">
            <v>830</v>
          </cell>
          <cell r="N3771">
            <v>664</v>
          </cell>
        </row>
        <row r="3772">
          <cell r="D3772">
            <v>331104010</v>
          </cell>
          <cell r="E3772" t="str">
            <v>尿道旁腺囊肿摘除术</v>
          </cell>
        </row>
        <row r="3772">
          <cell r="H3772" t="str">
            <v>次</v>
          </cell>
        </row>
        <row r="3772">
          <cell r="J3772">
            <v>1040</v>
          </cell>
          <cell r="K3772">
            <v>935</v>
          </cell>
          <cell r="L3772">
            <v>884</v>
          </cell>
          <cell r="M3772">
            <v>795</v>
          </cell>
          <cell r="N3772">
            <v>635</v>
          </cell>
        </row>
        <row r="3773">
          <cell r="D3773">
            <v>331104011</v>
          </cell>
          <cell r="E3773" t="str">
            <v>尿道癌根治术</v>
          </cell>
        </row>
        <row r="3773">
          <cell r="H3773" t="str">
            <v>次</v>
          </cell>
          <cell r="I3773" t="str">
            <v>需膀胱全切，尿路重建时加收30%*</v>
          </cell>
          <cell r="J3773">
            <v>2335</v>
          </cell>
          <cell r="K3773">
            <v>2101</v>
          </cell>
          <cell r="L3773">
            <v>1984</v>
          </cell>
          <cell r="M3773">
            <v>1785</v>
          </cell>
          <cell r="N3773">
            <v>1427</v>
          </cell>
        </row>
        <row r="3774">
          <cell r="D3774">
            <v>331104012</v>
          </cell>
          <cell r="E3774" t="str">
            <v>重复尿道切除术</v>
          </cell>
        </row>
        <row r="3774">
          <cell r="H3774" t="str">
            <v>次</v>
          </cell>
        </row>
        <row r="3774">
          <cell r="J3774">
            <v>1040</v>
          </cell>
          <cell r="K3774">
            <v>935</v>
          </cell>
          <cell r="L3774">
            <v>883</v>
          </cell>
          <cell r="M3774">
            <v>794</v>
          </cell>
          <cell r="N3774">
            <v>635</v>
          </cell>
        </row>
        <row r="3775">
          <cell r="D3775">
            <v>331104013</v>
          </cell>
          <cell r="E3775" t="str">
            <v>尿道重建术</v>
          </cell>
          <cell r="F3775" t="str">
            <v>含尿道全切</v>
          </cell>
        </row>
        <row r="3775">
          <cell r="H3775" t="str">
            <v>次</v>
          </cell>
          <cell r="I3775" t="str">
            <v>*</v>
          </cell>
          <cell r="J3775">
            <v>2335</v>
          </cell>
          <cell r="K3775">
            <v>2101</v>
          </cell>
          <cell r="L3775">
            <v>1985</v>
          </cell>
          <cell r="M3775">
            <v>1786</v>
          </cell>
          <cell r="N3775">
            <v>1427</v>
          </cell>
        </row>
        <row r="3776">
          <cell r="D3776">
            <v>331104014</v>
          </cell>
          <cell r="E3776" t="str">
            <v>尿道阴道瘘修补术</v>
          </cell>
        </row>
        <row r="3776">
          <cell r="H3776" t="str">
            <v>次</v>
          </cell>
          <cell r="I3776" t="str">
            <v>*</v>
          </cell>
          <cell r="J3776">
            <v>2178</v>
          </cell>
          <cell r="K3776">
            <v>1960</v>
          </cell>
          <cell r="L3776">
            <v>1851</v>
          </cell>
          <cell r="M3776">
            <v>1665</v>
          </cell>
          <cell r="N3776">
            <v>1331</v>
          </cell>
        </row>
        <row r="3777">
          <cell r="D3777">
            <v>331104015</v>
          </cell>
          <cell r="E3777" t="str">
            <v>尿道直肠瘘修补术</v>
          </cell>
        </row>
        <row r="3777">
          <cell r="H3777" t="str">
            <v>次</v>
          </cell>
          <cell r="I3777" t="str">
            <v>*</v>
          </cell>
          <cell r="J3777">
            <v>2335</v>
          </cell>
          <cell r="K3777">
            <v>2101</v>
          </cell>
          <cell r="L3777">
            <v>1984</v>
          </cell>
          <cell r="M3777">
            <v>1785</v>
          </cell>
          <cell r="N3777">
            <v>1427</v>
          </cell>
        </row>
        <row r="3778">
          <cell r="D3778">
            <v>331104016</v>
          </cell>
          <cell r="E3778" t="str">
            <v>会阴阴囊皮瓣尿道成型术</v>
          </cell>
        </row>
        <row r="3778">
          <cell r="H3778" t="str">
            <v>次</v>
          </cell>
          <cell r="I3778" t="str">
            <v>*</v>
          </cell>
          <cell r="J3778">
            <v>2178</v>
          </cell>
          <cell r="K3778">
            <v>1960</v>
          </cell>
          <cell r="L3778">
            <v>1851</v>
          </cell>
          <cell r="M3778">
            <v>1665</v>
          </cell>
          <cell r="N3778">
            <v>1331</v>
          </cell>
        </row>
        <row r="3779">
          <cell r="D3779">
            <v>331104017</v>
          </cell>
          <cell r="E3779" t="str">
            <v>尿道会阴造口术</v>
          </cell>
        </row>
        <row r="3779">
          <cell r="H3779" t="str">
            <v>次</v>
          </cell>
        </row>
        <row r="3779">
          <cell r="J3779">
            <v>910</v>
          </cell>
          <cell r="K3779">
            <v>818</v>
          </cell>
          <cell r="L3779">
            <v>774</v>
          </cell>
          <cell r="M3779">
            <v>696</v>
          </cell>
          <cell r="N3779">
            <v>555</v>
          </cell>
        </row>
        <row r="3780">
          <cell r="D3780">
            <v>331104018</v>
          </cell>
          <cell r="E3780" t="str">
            <v>尿道瘘修补术</v>
          </cell>
          <cell r="F3780" t="str">
            <v>含耻骨膀胱造瘘</v>
          </cell>
        </row>
        <row r="3780">
          <cell r="H3780" t="str">
            <v>次</v>
          </cell>
        </row>
        <row r="3780">
          <cell r="J3780">
            <v>1300</v>
          </cell>
          <cell r="K3780">
            <v>1169</v>
          </cell>
          <cell r="L3780">
            <v>1105</v>
          </cell>
          <cell r="M3780">
            <v>994</v>
          </cell>
          <cell r="N3780">
            <v>794</v>
          </cell>
        </row>
        <row r="3781">
          <cell r="D3781">
            <v>331104019</v>
          </cell>
          <cell r="E3781" t="str">
            <v>尿道瓣膜切除成形术</v>
          </cell>
        </row>
        <row r="3781">
          <cell r="H3781" t="str">
            <v>次</v>
          </cell>
        </row>
        <row r="3781">
          <cell r="J3781">
            <v>1300</v>
          </cell>
          <cell r="K3781">
            <v>1169</v>
          </cell>
          <cell r="L3781">
            <v>1104</v>
          </cell>
          <cell r="M3781">
            <v>993</v>
          </cell>
          <cell r="N3781">
            <v>794</v>
          </cell>
        </row>
        <row r="3782">
          <cell r="D3782">
            <v>331104020</v>
          </cell>
          <cell r="E3782" t="str">
            <v>尿道粘膜脱垂切除术</v>
          </cell>
        </row>
        <row r="3782">
          <cell r="H3782" t="str">
            <v>次</v>
          </cell>
        </row>
        <row r="3782">
          <cell r="J3782">
            <v>1040</v>
          </cell>
          <cell r="K3782">
            <v>935</v>
          </cell>
          <cell r="L3782">
            <v>883</v>
          </cell>
          <cell r="M3782">
            <v>794</v>
          </cell>
          <cell r="N3782">
            <v>635</v>
          </cell>
        </row>
        <row r="3783">
          <cell r="D3783">
            <v>331104021</v>
          </cell>
          <cell r="E3783" t="str">
            <v>尿道外口整形术</v>
          </cell>
        </row>
        <row r="3783">
          <cell r="H3783" t="str">
            <v>次</v>
          </cell>
        </row>
        <row r="3783">
          <cell r="J3783">
            <v>852</v>
          </cell>
          <cell r="K3783">
            <v>767</v>
          </cell>
          <cell r="L3783">
            <v>724</v>
          </cell>
          <cell r="M3783">
            <v>651</v>
          </cell>
          <cell r="N3783">
            <v>520</v>
          </cell>
        </row>
        <row r="3784">
          <cell r="D3784">
            <v>331104022</v>
          </cell>
          <cell r="E3784" t="str">
            <v>尿道悬吊延长术</v>
          </cell>
        </row>
        <row r="3784">
          <cell r="G3784" t="str">
            <v>特殊穿刺针、悬吊器</v>
          </cell>
          <cell r="H3784" t="str">
            <v>次</v>
          </cell>
          <cell r="I3784" t="str">
            <v>△</v>
          </cell>
          <cell r="J3784">
            <v>1087</v>
          </cell>
          <cell r="K3784">
            <v>978</v>
          </cell>
          <cell r="L3784">
            <v>924</v>
          </cell>
          <cell r="M3784">
            <v>831</v>
          </cell>
          <cell r="N3784">
            <v>664</v>
          </cell>
        </row>
        <row r="3785">
          <cell r="D3785">
            <v>331104023</v>
          </cell>
          <cell r="E3785" t="str">
            <v>尿道下裂Ⅰ期成形术</v>
          </cell>
        </row>
        <row r="3785">
          <cell r="H3785" t="str">
            <v>次</v>
          </cell>
        </row>
        <row r="3785">
          <cell r="J3785">
            <v>1950</v>
          </cell>
          <cell r="K3785">
            <v>1754</v>
          </cell>
          <cell r="L3785">
            <v>1658</v>
          </cell>
          <cell r="M3785">
            <v>1492</v>
          </cell>
          <cell r="N3785">
            <v>1192</v>
          </cell>
        </row>
        <row r="3786">
          <cell r="D3786">
            <v>331104024</v>
          </cell>
          <cell r="E3786" t="str">
            <v>尿道下裂Ⅱ期成形术</v>
          </cell>
        </row>
        <row r="3786">
          <cell r="H3786" t="str">
            <v>次</v>
          </cell>
          <cell r="I3786" t="str">
            <v>△</v>
          </cell>
          <cell r="J3786">
            <v>2445</v>
          </cell>
          <cell r="K3786">
            <v>2200</v>
          </cell>
          <cell r="L3786">
            <v>2078</v>
          </cell>
          <cell r="M3786">
            <v>1870</v>
          </cell>
          <cell r="N3786">
            <v>1494</v>
          </cell>
        </row>
        <row r="3787">
          <cell r="D3787">
            <v>331104025</v>
          </cell>
          <cell r="E3787" t="str">
            <v>尿道下裂阴茎下弯矫治术</v>
          </cell>
        </row>
        <row r="3787">
          <cell r="H3787" t="str">
            <v>次</v>
          </cell>
        </row>
        <row r="3787">
          <cell r="J3787">
            <v>1040</v>
          </cell>
          <cell r="K3787">
            <v>935</v>
          </cell>
          <cell r="L3787">
            <v>884</v>
          </cell>
          <cell r="M3787">
            <v>795</v>
          </cell>
          <cell r="N3787">
            <v>635</v>
          </cell>
        </row>
        <row r="3788">
          <cell r="D3788">
            <v>331104026</v>
          </cell>
          <cell r="E3788" t="str">
            <v>尿道下裂修复术</v>
          </cell>
          <cell r="F3788" t="str">
            <v>尿瘘修补和各型尿道下裂修复分别参照执行。不含造瘘术和阴茎矫直术</v>
          </cell>
        </row>
        <row r="3788">
          <cell r="H3788" t="str">
            <v>次</v>
          </cell>
          <cell r="I3788" t="str">
            <v>△</v>
          </cell>
          <cell r="J3788">
            <v>2038</v>
          </cell>
          <cell r="K3788">
            <v>1834</v>
          </cell>
          <cell r="L3788">
            <v>1732</v>
          </cell>
          <cell r="M3788">
            <v>1558</v>
          </cell>
          <cell r="N3788">
            <v>1245</v>
          </cell>
        </row>
        <row r="3789">
          <cell r="D3789">
            <v>331104027</v>
          </cell>
          <cell r="E3789" t="str">
            <v>尿道上裂修复术</v>
          </cell>
          <cell r="F3789" t="str">
            <v>各型尿道上裂分别参照执行。不含造瘘术和腹壁缺损修补和膀胱外翻修复与阴茎矫直</v>
          </cell>
        </row>
        <row r="3789">
          <cell r="H3789" t="str">
            <v>次</v>
          </cell>
        </row>
        <row r="3789">
          <cell r="J3789">
            <v>1950</v>
          </cell>
          <cell r="K3789">
            <v>1754</v>
          </cell>
          <cell r="L3789">
            <v>1657</v>
          </cell>
          <cell r="M3789">
            <v>1491</v>
          </cell>
          <cell r="N3789">
            <v>1192</v>
          </cell>
        </row>
        <row r="3790">
          <cell r="D3790">
            <v>331104028</v>
          </cell>
          <cell r="E3790" t="str">
            <v>尿道上裂膀胱外翻矫治术</v>
          </cell>
        </row>
        <row r="3790">
          <cell r="H3790" t="str">
            <v>次</v>
          </cell>
          <cell r="I3790" t="str">
            <v>需骨盆截骨时加收50%</v>
          </cell>
          <cell r="J3790">
            <v>2801</v>
          </cell>
          <cell r="K3790">
            <v>2520</v>
          </cell>
          <cell r="L3790">
            <v>2381</v>
          </cell>
          <cell r="M3790">
            <v>2142</v>
          </cell>
          <cell r="N3790">
            <v>1712</v>
          </cell>
        </row>
        <row r="3791">
          <cell r="D3791">
            <v>3312</v>
          </cell>
          <cell r="E3791" t="str">
            <v>12．男性生殖系统手术</v>
          </cell>
        </row>
        <row r="3791">
          <cell r="G3791" t="str">
            <v>一次性泌尿介入激光光纤、泌尿介入鞘、电切环</v>
          </cell>
          <cell r="H3791" t="str">
            <v>/</v>
          </cell>
        </row>
        <row r="3791">
          <cell r="J3791" t="str">
            <v>/</v>
          </cell>
          <cell r="K3791" t="str">
            <v>/</v>
          </cell>
          <cell r="L3791" t="str">
            <v>/</v>
          </cell>
          <cell r="M3791" t="str">
            <v>/</v>
          </cell>
          <cell r="N3791" t="str">
            <v>/</v>
          </cell>
        </row>
        <row r="3792">
          <cell r="D3792">
            <v>331201</v>
          </cell>
          <cell r="E3792" t="str">
            <v>前列腺、精囊腺手术</v>
          </cell>
        </row>
        <row r="3792">
          <cell r="H3792" t="str">
            <v>/</v>
          </cell>
        </row>
        <row r="3792">
          <cell r="J3792" t="str">
            <v>/</v>
          </cell>
          <cell r="K3792" t="str">
            <v>/</v>
          </cell>
          <cell r="L3792" t="str">
            <v>/</v>
          </cell>
          <cell r="M3792" t="str">
            <v>/</v>
          </cell>
          <cell r="N3792" t="str">
            <v>/</v>
          </cell>
        </row>
        <row r="3793">
          <cell r="D3793">
            <v>331201001</v>
          </cell>
          <cell r="E3793" t="str">
            <v>前列腺癌根治术</v>
          </cell>
          <cell r="F3793" t="str">
            <v>含淋巴结清扫和取活检</v>
          </cell>
        </row>
        <row r="3793">
          <cell r="H3793" t="str">
            <v>次</v>
          </cell>
          <cell r="I3793" t="str">
            <v>*</v>
          </cell>
          <cell r="J3793">
            <v>3734</v>
          </cell>
          <cell r="K3793">
            <v>3361</v>
          </cell>
          <cell r="L3793">
            <v>3174</v>
          </cell>
          <cell r="M3793">
            <v>2856</v>
          </cell>
          <cell r="N3793">
            <v>2284</v>
          </cell>
        </row>
        <row r="3794">
          <cell r="D3794">
            <v>331201002</v>
          </cell>
          <cell r="E3794" t="str">
            <v>耻骨上前列腺切除术</v>
          </cell>
        </row>
        <row r="3794">
          <cell r="H3794" t="str">
            <v>次</v>
          </cell>
          <cell r="I3794" t="str">
            <v>*</v>
          </cell>
          <cell r="J3794">
            <v>2335</v>
          </cell>
          <cell r="K3794">
            <v>2101</v>
          </cell>
          <cell r="L3794">
            <v>1985</v>
          </cell>
          <cell r="M3794">
            <v>1786</v>
          </cell>
          <cell r="N3794">
            <v>1427</v>
          </cell>
        </row>
        <row r="3795">
          <cell r="D3795">
            <v>331201003</v>
          </cell>
          <cell r="E3795" t="str">
            <v>耻骨后前列腺切除术</v>
          </cell>
        </row>
        <row r="3795">
          <cell r="H3795" t="str">
            <v>次</v>
          </cell>
          <cell r="I3795" t="str">
            <v>*</v>
          </cell>
          <cell r="J3795">
            <v>2335</v>
          </cell>
          <cell r="K3795">
            <v>2101</v>
          </cell>
          <cell r="L3795">
            <v>1984</v>
          </cell>
          <cell r="M3795">
            <v>1785</v>
          </cell>
          <cell r="N3795">
            <v>1427</v>
          </cell>
        </row>
        <row r="3796">
          <cell r="D3796">
            <v>331201004</v>
          </cell>
          <cell r="E3796" t="str">
            <v>前列腺囊肿切除术</v>
          </cell>
        </row>
        <row r="3796">
          <cell r="H3796" t="str">
            <v>次</v>
          </cell>
        </row>
        <row r="3796">
          <cell r="J3796">
            <v>1950</v>
          </cell>
          <cell r="K3796">
            <v>1754</v>
          </cell>
          <cell r="L3796">
            <v>1658</v>
          </cell>
          <cell r="M3796">
            <v>1492</v>
          </cell>
          <cell r="N3796">
            <v>1192</v>
          </cell>
        </row>
        <row r="3797">
          <cell r="D3797">
            <v>331201005</v>
          </cell>
          <cell r="E3797" t="str">
            <v>前列腺脓肿切开术</v>
          </cell>
        </row>
        <row r="3797">
          <cell r="H3797" t="str">
            <v>次</v>
          </cell>
        </row>
        <row r="3797">
          <cell r="J3797">
            <v>1300</v>
          </cell>
          <cell r="K3797">
            <v>1169</v>
          </cell>
          <cell r="L3797">
            <v>1105</v>
          </cell>
          <cell r="M3797">
            <v>994</v>
          </cell>
          <cell r="N3797">
            <v>794</v>
          </cell>
        </row>
        <row r="3798">
          <cell r="D3798">
            <v>331201006</v>
          </cell>
          <cell r="E3798" t="str">
            <v>经尿道前列腺电切术</v>
          </cell>
          <cell r="F3798" t="str">
            <v>指激光法</v>
          </cell>
        </row>
        <row r="3798">
          <cell r="H3798" t="str">
            <v>次</v>
          </cell>
          <cell r="I3798" t="str">
            <v>电切法加收500元；汽化法可加收800元 △</v>
          </cell>
          <cell r="J3798">
            <v>2445</v>
          </cell>
          <cell r="K3798">
            <v>2201</v>
          </cell>
          <cell r="L3798">
            <v>2078</v>
          </cell>
          <cell r="M3798">
            <v>1870</v>
          </cell>
          <cell r="N3798">
            <v>1495</v>
          </cell>
        </row>
        <row r="3799">
          <cell r="D3799">
            <v>331201007</v>
          </cell>
          <cell r="E3799" t="str">
            <v>经尿道前列腺气囊扩张术</v>
          </cell>
        </row>
        <row r="3799">
          <cell r="G3799" t="str">
            <v>气囊导管</v>
          </cell>
          <cell r="H3799" t="str">
            <v>次</v>
          </cell>
        </row>
        <row r="3799">
          <cell r="J3799">
            <v>710</v>
          </cell>
          <cell r="K3799">
            <v>638</v>
          </cell>
          <cell r="L3799">
            <v>604</v>
          </cell>
          <cell r="M3799">
            <v>543</v>
          </cell>
          <cell r="N3799">
            <v>434</v>
          </cell>
        </row>
        <row r="3800">
          <cell r="D3800">
            <v>331201008</v>
          </cell>
          <cell r="E3800" t="str">
            <v>经尿道前列腺支架置入术</v>
          </cell>
        </row>
        <row r="3800">
          <cell r="G3800" t="str">
            <v>支架</v>
          </cell>
          <cell r="H3800" t="str">
            <v>次</v>
          </cell>
        </row>
        <row r="3800">
          <cell r="J3800">
            <v>1170</v>
          </cell>
          <cell r="K3800">
            <v>1052</v>
          </cell>
          <cell r="L3800">
            <v>995</v>
          </cell>
          <cell r="M3800">
            <v>895</v>
          </cell>
          <cell r="N3800">
            <v>716</v>
          </cell>
        </row>
        <row r="3801">
          <cell r="D3801">
            <v>331201009</v>
          </cell>
          <cell r="E3801" t="str">
            <v>精囊肿物切除术</v>
          </cell>
        </row>
        <row r="3801">
          <cell r="H3801" t="str">
            <v>次</v>
          </cell>
        </row>
        <row r="3801">
          <cell r="J3801">
            <v>1950</v>
          </cell>
          <cell r="K3801">
            <v>1754</v>
          </cell>
          <cell r="L3801">
            <v>1658</v>
          </cell>
          <cell r="M3801">
            <v>1492</v>
          </cell>
          <cell r="N3801">
            <v>1192</v>
          </cell>
        </row>
        <row r="3802">
          <cell r="D3802">
            <v>331201010</v>
          </cell>
          <cell r="E3802" t="str">
            <v>经尿道前列腺剜除术</v>
          </cell>
          <cell r="F3802" t="str">
            <v>内镜下将前列腺增生腺体完整地从外科包膜上剥离、剜除</v>
          </cell>
          <cell r="G3802" t="str">
            <v>一次性光纤</v>
          </cell>
          <cell r="H3802" t="str">
            <v>次</v>
          </cell>
        </row>
        <row r="3802">
          <cell r="J3802">
            <v>3800</v>
          </cell>
          <cell r="K3802">
            <v>3420</v>
          </cell>
          <cell r="L3802">
            <v>3230</v>
          </cell>
          <cell r="M3802">
            <v>2907</v>
          </cell>
          <cell r="N3802">
            <v>2326</v>
          </cell>
        </row>
        <row r="3803">
          <cell r="D3803">
            <v>331202</v>
          </cell>
          <cell r="E3803" t="str">
            <v>阴囊、睾丸手术</v>
          </cell>
        </row>
        <row r="3803">
          <cell r="H3803" t="str">
            <v>/</v>
          </cell>
        </row>
        <row r="3803">
          <cell r="J3803" t="str">
            <v>/</v>
          </cell>
          <cell r="K3803" t="str">
            <v>/</v>
          </cell>
          <cell r="L3803" t="str">
            <v>/</v>
          </cell>
          <cell r="M3803" t="str">
            <v>/</v>
          </cell>
          <cell r="N3803" t="str">
            <v>/</v>
          </cell>
        </row>
        <row r="3804">
          <cell r="D3804">
            <v>331202001</v>
          </cell>
          <cell r="E3804" t="str">
            <v>阴囊坏死扩创术</v>
          </cell>
        </row>
        <row r="3804">
          <cell r="H3804" t="str">
            <v>次</v>
          </cell>
        </row>
        <row r="3804">
          <cell r="J3804">
            <v>448</v>
          </cell>
          <cell r="K3804">
            <v>403</v>
          </cell>
          <cell r="L3804">
            <v>380</v>
          </cell>
          <cell r="M3804">
            <v>342</v>
          </cell>
          <cell r="N3804">
            <v>273</v>
          </cell>
        </row>
        <row r="3805">
          <cell r="D3805">
            <v>331202002</v>
          </cell>
          <cell r="E3805" t="str">
            <v>阴囊脓肿引流术</v>
          </cell>
          <cell r="F3805" t="str">
            <v>血肿清除引流参照执行</v>
          </cell>
        </row>
        <row r="3805">
          <cell r="H3805" t="str">
            <v>次</v>
          </cell>
        </row>
        <row r="3805">
          <cell r="J3805">
            <v>448</v>
          </cell>
          <cell r="K3805">
            <v>403</v>
          </cell>
          <cell r="L3805">
            <v>381</v>
          </cell>
          <cell r="M3805">
            <v>342</v>
          </cell>
          <cell r="N3805">
            <v>273</v>
          </cell>
        </row>
        <row r="3806">
          <cell r="D3806">
            <v>331202003</v>
          </cell>
          <cell r="E3806" t="str">
            <v>阴囊成形术</v>
          </cell>
        </row>
        <row r="3806">
          <cell r="H3806" t="str">
            <v>次</v>
          </cell>
        </row>
        <row r="3806">
          <cell r="J3806">
            <v>710</v>
          </cell>
          <cell r="K3806">
            <v>639</v>
          </cell>
          <cell r="L3806">
            <v>604</v>
          </cell>
          <cell r="M3806">
            <v>543</v>
          </cell>
          <cell r="N3806">
            <v>434</v>
          </cell>
        </row>
        <row r="3807">
          <cell r="D3807">
            <v>331202004</v>
          </cell>
          <cell r="E3807" t="str">
            <v>阴囊肿物切除术</v>
          </cell>
        </row>
        <row r="3807">
          <cell r="H3807" t="str">
            <v>次</v>
          </cell>
        </row>
        <row r="3807">
          <cell r="J3807">
            <v>710</v>
          </cell>
          <cell r="K3807">
            <v>639</v>
          </cell>
          <cell r="L3807">
            <v>604</v>
          </cell>
          <cell r="M3807">
            <v>543</v>
          </cell>
          <cell r="N3807">
            <v>434</v>
          </cell>
        </row>
        <row r="3808">
          <cell r="D3808">
            <v>331202005</v>
          </cell>
          <cell r="E3808" t="str">
            <v>高位隐睾下降固定术</v>
          </cell>
          <cell r="F3808" t="str">
            <v>含疝修补术</v>
          </cell>
        </row>
        <row r="3808">
          <cell r="H3808" t="str">
            <v>单侧</v>
          </cell>
          <cell r="I3808" t="str">
            <v>△</v>
          </cell>
          <cell r="J3808">
            <v>1223</v>
          </cell>
          <cell r="K3808">
            <v>1101</v>
          </cell>
          <cell r="L3808">
            <v>1040</v>
          </cell>
          <cell r="M3808">
            <v>935</v>
          </cell>
          <cell r="N3808">
            <v>748</v>
          </cell>
        </row>
        <row r="3809">
          <cell r="D3809">
            <v>331202006</v>
          </cell>
          <cell r="E3809" t="str">
            <v>睾丸鞘膜翻转术</v>
          </cell>
        </row>
        <row r="3809">
          <cell r="H3809" t="str">
            <v>单侧</v>
          </cell>
        </row>
        <row r="3809">
          <cell r="J3809">
            <v>852</v>
          </cell>
          <cell r="K3809">
            <v>767</v>
          </cell>
          <cell r="L3809">
            <v>724</v>
          </cell>
          <cell r="M3809">
            <v>652</v>
          </cell>
          <cell r="N3809">
            <v>522</v>
          </cell>
        </row>
        <row r="3810">
          <cell r="D3810">
            <v>331202007</v>
          </cell>
          <cell r="E3810" t="str">
            <v>交通性鞘膜积液修补术</v>
          </cell>
        </row>
        <row r="3810">
          <cell r="H3810" t="str">
            <v>单侧</v>
          </cell>
        </row>
        <row r="3810">
          <cell r="J3810">
            <v>910</v>
          </cell>
          <cell r="K3810">
            <v>819</v>
          </cell>
          <cell r="L3810">
            <v>774</v>
          </cell>
          <cell r="M3810">
            <v>696</v>
          </cell>
          <cell r="N3810">
            <v>556</v>
          </cell>
        </row>
        <row r="3811">
          <cell r="D3811">
            <v>331202008</v>
          </cell>
          <cell r="E3811" t="str">
            <v>睾丸附件扭转探查术</v>
          </cell>
          <cell r="F3811" t="str">
            <v>含睾丸扭转复位术</v>
          </cell>
        </row>
        <row r="3811">
          <cell r="H3811" t="str">
            <v>单侧</v>
          </cell>
        </row>
        <row r="3811">
          <cell r="J3811">
            <v>910</v>
          </cell>
          <cell r="K3811">
            <v>819</v>
          </cell>
          <cell r="L3811">
            <v>774</v>
          </cell>
          <cell r="M3811">
            <v>696</v>
          </cell>
          <cell r="N3811">
            <v>556</v>
          </cell>
        </row>
        <row r="3812">
          <cell r="D3812">
            <v>331202009</v>
          </cell>
          <cell r="E3812" t="str">
            <v>睾丸破裂修补术</v>
          </cell>
        </row>
        <row r="3812">
          <cell r="H3812" t="str">
            <v>次</v>
          </cell>
        </row>
        <row r="3812">
          <cell r="J3812">
            <v>1040</v>
          </cell>
          <cell r="K3812">
            <v>936</v>
          </cell>
          <cell r="L3812">
            <v>883</v>
          </cell>
          <cell r="M3812">
            <v>794</v>
          </cell>
          <cell r="N3812">
            <v>635</v>
          </cell>
        </row>
        <row r="3813">
          <cell r="D3813">
            <v>331202010</v>
          </cell>
          <cell r="E3813" t="str">
            <v>睾丸固定术</v>
          </cell>
          <cell r="F3813" t="str">
            <v>含疝囊高位结扎术</v>
          </cell>
        </row>
        <row r="3813">
          <cell r="H3813" t="str">
            <v>单侧</v>
          </cell>
        </row>
        <row r="3813">
          <cell r="J3813">
            <v>1170</v>
          </cell>
          <cell r="K3813">
            <v>1053</v>
          </cell>
          <cell r="L3813">
            <v>995</v>
          </cell>
          <cell r="M3813">
            <v>895</v>
          </cell>
          <cell r="N3813">
            <v>716</v>
          </cell>
        </row>
        <row r="3814">
          <cell r="D3814">
            <v>331202011</v>
          </cell>
          <cell r="E3814" t="str">
            <v>睾丸切除术</v>
          </cell>
          <cell r="F3814" t="str">
            <v>部分切除术参照执行</v>
          </cell>
        </row>
        <row r="3814">
          <cell r="H3814" t="str">
            <v>单侧</v>
          </cell>
        </row>
        <row r="3814">
          <cell r="J3814">
            <v>852</v>
          </cell>
          <cell r="K3814">
            <v>767</v>
          </cell>
          <cell r="L3814">
            <v>724</v>
          </cell>
          <cell r="M3814">
            <v>651</v>
          </cell>
          <cell r="N3814">
            <v>520</v>
          </cell>
        </row>
        <row r="3815">
          <cell r="D3815">
            <v>331202012</v>
          </cell>
          <cell r="E3815" t="str">
            <v>睾丸肿瘤腹膜后淋巴结清扫术</v>
          </cell>
        </row>
        <row r="3815">
          <cell r="H3815" t="str">
            <v>次</v>
          </cell>
          <cell r="I3815" t="str">
            <v>*</v>
          </cell>
          <cell r="J3815">
            <v>3112</v>
          </cell>
          <cell r="K3815">
            <v>2800</v>
          </cell>
          <cell r="L3815">
            <v>2645</v>
          </cell>
          <cell r="M3815">
            <v>2380</v>
          </cell>
          <cell r="N3815">
            <v>1903</v>
          </cell>
        </row>
        <row r="3816">
          <cell r="D3816">
            <v>331202013</v>
          </cell>
          <cell r="E3816" t="str">
            <v>自体睾丸移植术</v>
          </cell>
        </row>
        <row r="3816">
          <cell r="H3816" t="str">
            <v>次</v>
          </cell>
        </row>
        <row r="3816">
          <cell r="J3816">
            <v>1950</v>
          </cell>
          <cell r="K3816">
            <v>1754</v>
          </cell>
          <cell r="L3816">
            <v>1657</v>
          </cell>
          <cell r="M3816">
            <v>1491</v>
          </cell>
          <cell r="N3816">
            <v>1192</v>
          </cell>
        </row>
        <row r="3817">
          <cell r="D3817">
            <v>331202014</v>
          </cell>
          <cell r="E3817" t="str">
            <v>经腹腔镜隐睾探查术</v>
          </cell>
          <cell r="F3817" t="str">
            <v>含隐睾切除术。不含复位固定术</v>
          </cell>
        </row>
        <row r="3817">
          <cell r="H3817" t="str">
            <v>单侧</v>
          </cell>
          <cell r="I3817" t="str">
            <v>*</v>
          </cell>
          <cell r="J3817">
            <v>2335</v>
          </cell>
          <cell r="K3817">
            <v>2101</v>
          </cell>
          <cell r="L3817">
            <v>1985</v>
          </cell>
          <cell r="M3817">
            <v>1786</v>
          </cell>
          <cell r="N3817">
            <v>1427</v>
          </cell>
        </row>
        <row r="3818">
          <cell r="D3818">
            <v>331202015</v>
          </cell>
          <cell r="E3818" t="str">
            <v>两性畸型剖腹探查术</v>
          </cell>
        </row>
        <row r="3818">
          <cell r="H3818" t="str">
            <v>次</v>
          </cell>
          <cell r="I3818" t="str">
            <v>△</v>
          </cell>
          <cell r="J3818">
            <v>2038</v>
          </cell>
          <cell r="K3818">
            <v>1834</v>
          </cell>
          <cell r="L3818">
            <v>1732</v>
          </cell>
          <cell r="M3818">
            <v>1558</v>
          </cell>
          <cell r="N3818">
            <v>1245</v>
          </cell>
        </row>
        <row r="3819">
          <cell r="D3819">
            <v>331203</v>
          </cell>
          <cell r="E3819" t="str">
            <v>附睾、输精管、精索手术</v>
          </cell>
        </row>
        <row r="3819">
          <cell r="H3819" t="str">
            <v>/</v>
          </cell>
        </row>
        <row r="3819">
          <cell r="J3819" t="str">
            <v>/</v>
          </cell>
          <cell r="K3819" t="str">
            <v>/</v>
          </cell>
          <cell r="L3819" t="str">
            <v>/</v>
          </cell>
          <cell r="M3819" t="str">
            <v>/</v>
          </cell>
          <cell r="N3819" t="str">
            <v>/</v>
          </cell>
        </row>
        <row r="3820">
          <cell r="D3820">
            <v>331203001</v>
          </cell>
          <cell r="E3820" t="str">
            <v>附睾切除术</v>
          </cell>
          <cell r="F3820" t="str">
            <v>附睾肿物切除术参照执行</v>
          </cell>
        </row>
        <row r="3820">
          <cell r="H3820" t="str">
            <v>次</v>
          </cell>
        </row>
        <row r="3820">
          <cell r="J3820">
            <v>910</v>
          </cell>
          <cell r="K3820">
            <v>819</v>
          </cell>
          <cell r="L3820">
            <v>774</v>
          </cell>
          <cell r="M3820">
            <v>696</v>
          </cell>
          <cell r="N3820">
            <v>556</v>
          </cell>
        </row>
        <row r="3821">
          <cell r="D3821">
            <v>331203002</v>
          </cell>
          <cell r="E3821" t="str">
            <v>输精管附睾吻合术</v>
          </cell>
        </row>
        <row r="3821">
          <cell r="H3821" t="str">
            <v>单侧</v>
          </cell>
        </row>
        <row r="3821">
          <cell r="J3821">
            <v>910</v>
          </cell>
          <cell r="K3821">
            <v>818</v>
          </cell>
          <cell r="L3821">
            <v>773</v>
          </cell>
          <cell r="M3821">
            <v>695</v>
          </cell>
          <cell r="N3821">
            <v>555</v>
          </cell>
        </row>
        <row r="3822">
          <cell r="D3822">
            <v>331203003</v>
          </cell>
          <cell r="E3822" t="str">
            <v>精索静脉转流术</v>
          </cell>
        </row>
        <row r="3822">
          <cell r="H3822" t="str">
            <v>次</v>
          </cell>
        </row>
        <row r="3822">
          <cell r="J3822">
            <v>1040</v>
          </cell>
          <cell r="K3822">
            <v>935</v>
          </cell>
          <cell r="L3822">
            <v>884</v>
          </cell>
          <cell r="M3822">
            <v>795</v>
          </cell>
          <cell r="N3822">
            <v>635</v>
          </cell>
        </row>
        <row r="3823">
          <cell r="D3823">
            <v>331203004</v>
          </cell>
          <cell r="E3823" t="str">
            <v>精索静脉瘤切除术</v>
          </cell>
        </row>
        <row r="3823">
          <cell r="H3823" t="str">
            <v>次</v>
          </cell>
        </row>
        <row r="3823">
          <cell r="J3823">
            <v>910</v>
          </cell>
          <cell r="K3823">
            <v>819</v>
          </cell>
          <cell r="L3823">
            <v>774</v>
          </cell>
          <cell r="M3823">
            <v>696</v>
          </cell>
          <cell r="N3823">
            <v>556</v>
          </cell>
        </row>
        <row r="3824">
          <cell r="D3824">
            <v>331203005</v>
          </cell>
          <cell r="E3824" t="str">
            <v>精索静脉曲张栓塞术</v>
          </cell>
        </row>
        <row r="3824">
          <cell r="H3824" t="str">
            <v>次</v>
          </cell>
        </row>
        <row r="3824">
          <cell r="J3824">
            <v>1040</v>
          </cell>
          <cell r="K3824">
            <v>935</v>
          </cell>
          <cell r="L3824">
            <v>884</v>
          </cell>
          <cell r="M3824">
            <v>795</v>
          </cell>
          <cell r="N3824">
            <v>635</v>
          </cell>
        </row>
        <row r="3825">
          <cell r="D3825">
            <v>331203006</v>
          </cell>
          <cell r="E3825" t="str">
            <v>精索静脉曲张高位结扎术</v>
          </cell>
        </row>
        <row r="3825">
          <cell r="H3825" t="str">
            <v>单侧</v>
          </cell>
          <cell r="I3825" t="str">
            <v>分流术加收40%</v>
          </cell>
          <cell r="J3825">
            <v>910</v>
          </cell>
          <cell r="K3825">
            <v>819</v>
          </cell>
          <cell r="L3825">
            <v>774</v>
          </cell>
          <cell r="M3825">
            <v>696</v>
          </cell>
          <cell r="N3825">
            <v>556</v>
          </cell>
        </row>
        <row r="3826">
          <cell r="D3826">
            <v>331203007</v>
          </cell>
          <cell r="E3826" t="str">
            <v>输精管插管术</v>
          </cell>
        </row>
        <row r="3826">
          <cell r="G3826" t="str">
            <v>导管</v>
          </cell>
          <cell r="H3826" t="str">
            <v>次</v>
          </cell>
        </row>
        <row r="3826">
          <cell r="J3826">
            <v>520</v>
          </cell>
          <cell r="K3826">
            <v>467</v>
          </cell>
          <cell r="L3826">
            <v>441</v>
          </cell>
          <cell r="M3826">
            <v>396</v>
          </cell>
          <cell r="N3826">
            <v>316</v>
          </cell>
        </row>
        <row r="3827">
          <cell r="D3827">
            <v>331203008</v>
          </cell>
          <cell r="E3827" t="str">
            <v>输精管结扎术</v>
          </cell>
        </row>
        <row r="3827">
          <cell r="H3827" t="str">
            <v>次</v>
          </cell>
        </row>
        <row r="3827">
          <cell r="J3827">
            <v>568</v>
          </cell>
          <cell r="K3827">
            <v>511</v>
          </cell>
          <cell r="L3827">
            <v>482</v>
          </cell>
          <cell r="M3827">
            <v>433</v>
          </cell>
          <cell r="N3827">
            <v>346</v>
          </cell>
        </row>
        <row r="3828">
          <cell r="D3828">
            <v>331203009</v>
          </cell>
          <cell r="E3828" t="str">
            <v>输精管粘堵术</v>
          </cell>
        </row>
        <row r="3828">
          <cell r="H3828" t="str">
            <v>次</v>
          </cell>
        </row>
        <row r="3828">
          <cell r="J3828" t="str">
            <v>未定</v>
          </cell>
          <cell r="K3828" t="str">
            <v>未定</v>
          </cell>
          <cell r="L3828" t="str">
            <v>未定</v>
          </cell>
          <cell r="M3828" t="str">
            <v>未定</v>
          </cell>
          <cell r="N3828" t="str">
            <v>未定</v>
          </cell>
        </row>
        <row r="3829">
          <cell r="D3829">
            <v>331203010</v>
          </cell>
          <cell r="E3829" t="str">
            <v>输精管角性结节切除术</v>
          </cell>
        </row>
        <row r="3829">
          <cell r="H3829" t="str">
            <v>次</v>
          </cell>
        </row>
        <row r="3829">
          <cell r="J3829">
            <v>568</v>
          </cell>
          <cell r="K3829">
            <v>511</v>
          </cell>
          <cell r="L3829">
            <v>483</v>
          </cell>
          <cell r="M3829">
            <v>434</v>
          </cell>
          <cell r="N3829">
            <v>346</v>
          </cell>
        </row>
        <row r="3830">
          <cell r="D3830">
            <v>331203011</v>
          </cell>
          <cell r="E3830" t="str">
            <v>输精管吻合术</v>
          </cell>
        </row>
        <row r="3830">
          <cell r="H3830" t="str">
            <v>单侧</v>
          </cell>
          <cell r="I3830" t="str">
            <v>△</v>
          </cell>
          <cell r="J3830">
            <v>860</v>
          </cell>
          <cell r="K3830">
            <v>773</v>
          </cell>
          <cell r="L3830">
            <v>730</v>
          </cell>
          <cell r="M3830">
            <v>657</v>
          </cell>
          <cell r="N3830">
            <v>524</v>
          </cell>
        </row>
        <row r="3831">
          <cell r="D3831">
            <v>331203012</v>
          </cell>
          <cell r="E3831" t="str">
            <v>输尿管间嵴切除术</v>
          </cell>
        </row>
        <row r="3831">
          <cell r="H3831" t="str">
            <v>次</v>
          </cell>
        </row>
        <row r="3831">
          <cell r="J3831">
            <v>910</v>
          </cell>
          <cell r="K3831">
            <v>818</v>
          </cell>
          <cell r="L3831">
            <v>773</v>
          </cell>
          <cell r="M3831">
            <v>695</v>
          </cell>
          <cell r="N3831">
            <v>555</v>
          </cell>
        </row>
        <row r="3832">
          <cell r="D3832">
            <v>331203013</v>
          </cell>
          <cell r="E3832" t="str">
            <v>经尿道射精管切开术</v>
          </cell>
        </row>
        <row r="3832">
          <cell r="H3832" t="str">
            <v>次</v>
          </cell>
        </row>
        <row r="3832">
          <cell r="J3832" t="str">
            <v>未定
修订为：1200</v>
          </cell>
          <cell r="K3832" t="str">
            <v>未定
修订为：1080</v>
          </cell>
          <cell r="L3832" t="str">
            <v>未定
修订为：1020</v>
          </cell>
          <cell r="M3832" t="str">
            <v>未定
修订为：918</v>
          </cell>
          <cell r="N3832" t="str">
            <v>未定
修订为：734</v>
          </cell>
        </row>
        <row r="3833">
          <cell r="D3833">
            <v>331204</v>
          </cell>
          <cell r="E3833" t="str">
            <v>阴茎手术</v>
          </cell>
        </row>
        <row r="3833">
          <cell r="H3833" t="str">
            <v>/</v>
          </cell>
        </row>
        <row r="3833">
          <cell r="J3833" t="str">
            <v>/</v>
          </cell>
          <cell r="K3833" t="str">
            <v>/</v>
          </cell>
          <cell r="L3833" t="str">
            <v>/</v>
          </cell>
          <cell r="M3833" t="str">
            <v>/</v>
          </cell>
          <cell r="N3833" t="str">
            <v>/</v>
          </cell>
        </row>
        <row r="3834">
          <cell r="D3834">
            <v>331204001</v>
          </cell>
          <cell r="E3834" t="str">
            <v>嵌顿包茎松解术</v>
          </cell>
          <cell r="F3834" t="str">
            <v>包皮扩张分离术参照执行</v>
          </cell>
        </row>
        <row r="3834">
          <cell r="H3834" t="str">
            <v>次</v>
          </cell>
        </row>
        <row r="3834">
          <cell r="J3834">
            <v>299</v>
          </cell>
          <cell r="K3834">
            <v>269</v>
          </cell>
          <cell r="L3834">
            <v>254</v>
          </cell>
          <cell r="M3834">
            <v>229</v>
          </cell>
          <cell r="N3834">
            <v>183</v>
          </cell>
        </row>
        <row r="3835">
          <cell r="D3835">
            <v>331204002</v>
          </cell>
          <cell r="E3835" t="str">
            <v>包皮环切术</v>
          </cell>
        </row>
        <row r="3835">
          <cell r="H3835" t="str">
            <v>次</v>
          </cell>
        </row>
        <row r="3835">
          <cell r="J3835">
            <v>299</v>
          </cell>
          <cell r="K3835">
            <v>269</v>
          </cell>
          <cell r="L3835">
            <v>254</v>
          </cell>
          <cell r="M3835">
            <v>229</v>
          </cell>
          <cell r="N3835">
            <v>183</v>
          </cell>
        </row>
        <row r="3836">
          <cell r="D3836">
            <v>331204003</v>
          </cell>
          <cell r="E3836" t="str">
            <v>阴茎包皮过短整形术</v>
          </cell>
        </row>
        <row r="3836">
          <cell r="H3836" t="str">
            <v>次</v>
          </cell>
        </row>
        <row r="3836">
          <cell r="J3836">
            <v>710</v>
          </cell>
          <cell r="K3836">
            <v>638</v>
          </cell>
          <cell r="L3836">
            <v>604</v>
          </cell>
          <cell r="M3836">
            <v>543</v>
          </cell>
          <cell r="N3836">
            <v>434</v>
          </cell>
        </row>
        <row r="3837">
          <cell r="D3837">
            <v>331204004</v>
          </cell>
          <cell r="E3837" t="str">
            <v>阴茎外伤清创术</v>
          </cell>
        </row>
        <row r="3837">
          <cell r="H3837" t="str">
            <v>次</v>
          </cell>
        </row>
        <row r="3837">
          <cell r="J3837">
            <v>299</v>
          </cell>
          <cell r="K3837">
            <v>269</v>
          </cell>
          <cell r="L3837">
            <v>254</v>
          </cell>
          <cell r="M3837">
            <v>229</v>
          </cell>
          <cell r="N3837">
            <v>183</v>
          </cell>
        </row>
        <row r="3838">
          <cell r="D3838">
            <v>331204005</v>
          </cell>
          <cell r="E3838" t="str">
            <v>阴茎再植术</v>
          </cell>
        </row>
        <row r="3838">
          <cell r="H3838" t="str">
            <v>次</v>
          </cell>
          <cell r="I3838" t="str">
            <v>*</v>
          </cell>
          <cell r="J3838">
            <v>2334</v>
          </cell>
          <cell r="K3838">
            <v>2100</v>
          </cell>
          <cell r="L3838">
            <v>1983</v>
          </cell>
          <cell r="M3838">
            <v>1784</v>
          </cell>
          <cell r="N3838">
            <v>1427</v>
          </cell>
        </row>
        <row r="3839">
          <cell r="D3839">
            <v>331204006</v>
          </cell>
          <cell r="E3839" t="str">
            <v>阴茎囊肿切除术</v>
          </cell>
          <cell r="F3839" t="str">
            <v>阴茎硬节切除术参照执行</v>
          </cell>
        </row>
        <row r="3839">
          <cell r="H3839" t="str">
            <v>次</v>
          </cell>
        </row>
        <row r="3839">
          <cell r="J3839">
            <v>710</v>
          </cell>
          <cell r="K3839">
            <v>639</v>
          </cell>
          <cell r="L3839">
            <v>604</v>
          </cell>
          <cell r="M3839">
            <v>543</v>
          </cell>
          <cell r="N3839">
            <v>434</v>
          </cell>
        </row>
        <row r="3840">
          <cell r="D3840">
            <v>331204007</v>
          </cell>
          <cell r="E3840" t="str">
            <v>阴茎部分切除术</v>
          </cell>
          <cell r="F3840" t="str">
            <v>阴茎癌切除术参照执行</v>
          </cell>
        </row>
        <row r="3840">
          <cell r="H3840" t="str">
            <v>次</v>
          </cell>
          <cell r="I3840" t="str">
            <v>△</v>
          </cell>
          <cell r="J3840">
            <v>1087</v>
          </cell>
          <cell r="K3840">
            <v>978</v>
          </cell>
          <cell r="L3840">
            <v>924</v>
          </cell>
          <cell r="M3840">
            <v>831</v>
          </cell>
          <cell r="N3840">
            <v>664</v>
          </cell>
        </row>
        <row r="3841">
          <cell r="D3841">
            <v>331204008</v>
          </cell>
          <cell r="E3841" t="str">
            <v>阴茎全切术</v>
          </cell>
          <cell r="F3841" t="str">
            <v>阴茎癌切除术参照执行</v>
          </cell>
        </row>
        <row r="3841">
          <cell r="H3841" t="str">
            <v>次</v>
          </cell>
          <cell r="I3841" t="str">
            <v>△</v>
          </cell>
          <cell r="J3841">
            <v>1630</v>
          </cell>
          <cell r="K3841">
            <v>1466</v>
          </cell>
          <cell r="L3841">
            <v>1386</v>
          </cell>
          <cell r="M3841">
            <v>1247</v>
          </cell>
          <cell r="N3841">
            <v>996</v>
          </cell>
        </row>
        <row r="3842">
          <cell r="D3842">
            <v>331204009</v>
          </cell>
          <cell r="E3842" t="str">
            <v>阴茎阴囊全切术</v>
          </cell>
        </row>
        <row r="3842">
          <cell r="H3842" t="str">
            <v>次</v>
          </cell>
          <cell r="I3842" t="str">
            <v>需尿路改道时加收50%</v>
          </cell>
          <cell r="J3842">
            <v>1690</v>
          </cell>
          <cell r="K3842">
            <v>1520</v>
          </cell>
          <cell r="L3842">
            <v>1436</v>
          </cell>
          <cell r="M3842">
            <v>1292</v>
          </cell>
          <cell r="N3842">
            <v>1033</v>
          </cell>
        </row>
        <row r="3843">
          <cell r="D3843">
            <v>331204010</v>
          </cell>
          <cell r="E3843" t="str">
            <v>阴茎重建成形术</v>
          </cell>
          <cell r="F3843" t="str">
            <v>含假体置放术</v>
          </cell>
          <cell r="G3843" t="str">
            <v>假体</v>
          </cell>
          <cell r="H3843" t="str">
            <v>次</v>
          </cell>
          <cell r="I3843" t="str">
            <v>*</v>
          </cell>
          <cell r="J3843">
            <v>2801</v>
          </cell>
          <cell r="K3843">
            <v>2520</v>
          </cell>
          <cell r="L3843">
            <v>2381</v>
          </cell>
          <cell r="M3843">
            <v>2142</v>
          </cell>
          <cell r="N3843">
            <v>1712</v>
          </cell>
        </row>
        <row r="3844">
          <cell r="D3844">
            <v>331204011</v>
          </cell>
          <cell r="E3844" t="str">
            <v>阴茎再造术</v>
          </cell>
          <cell r="F3844" t="str">
            <v>含龟头再造和假体置放</v>
          </cell>
          <cell r="G3844" t="str">
            <v>假体</v>
          </cell>
          <cell r="H3844" t="str">
            <v>次</v>
          </cell>
          <cell r="I3844" t="str">
            <v>*</v>
          </cell>
          <cell r="J3844">
            <v>2801</v>
          </cell>
          <cell r="K3844">
            <v>2520</v>
          </cell>
          <cell r="L3844">
            <v>2380</v>
          </cell>
          <cell r="M3844">
            <v>2142</v>
          </cell>
          <cell r="N3844">
            <v>1712</v>
          </cell>
        </row>
        <row r="3845">
          <cell r="D3845">
            <v>331204012</v>
          </cell>
          <cell r="E3845" t="str">
            <v>阴茎假体置放术</v>
          </cell>
        </row>
        <row r="3845">
          <cell r="G3845" t="str">
            <v>假体</v>
          </cell>
          <cell r="H3845" t="str">
            <v>次</v>
          </cell>
        </row>
        <row r="3845">
          <cell r="J3845">
            <v>1300</v>
          </cell>
          <cell r="K3845">
            <v>1169</v>
          </cell>
          <cell r="L3845">
            <v>1104</v>
          </cell>
          <cell r="M3845">
            <v>993</v>
          </cell>
          <cell r="N3845">
            <v>794</v>
          </cell>
        </row>
        <row r="3846">
          <cell r="D3846">
            <v>331204013</v>
          </cell>
          <cell r="E3846" t="str">
            <v>阴茎畸型整形术</v>
          </cell>
          <cell r="F3846" t="str">
            <v>阴茎弯曲矫正参照执行</v>
          </cell>
        </row>
        <row r="3846">
          <cell r="H3846" t="str">
            <v>次</v>
          </cell>
          <cell r="I3846" t="str">
            <v>△</v>
          </cell>
          <cell r="J3846">
            <v>1359</v>
          </cell>
          <cell r="K3846">
            <v>1223</v>
          </cell>
          <cell r="L3846">
            <v>1155</v>
          </cell>
          <cell r="M3846">
            <v>1039</v>
          </cell>
          <cell r="N3846">
            <v>831</v>
          </cell>
        </row>
        <row r="3847">
          <cell r="D3847">
            <v>331204014</v>
          </cell>
          <cell r="E3847" t="str">
            <v>阴茎延长术</v>
          </cell>
          <cell r="F3847" t="str">
            <v>阴茎加粗、隐匿型延长术分别参照执行</v>
          </cell>
          <cell r="G3847" t="str">
            <v>假体</v>
          </cell>
          <cell r="H3847" t="str">
            <v>次</v>
          </cell>
        </row>
        <row r="3847">
          <cell r="J3847" t="str">
            <v>自主
定价</v>
          </cell>
          <cell r="K3847" t="str">
            <v>自主
定价</v>
          </cell>
          <cell r="L3847" t="str">
            <v>自主
定价</v>
          </cell>
          <cell r="M3847" t="str">
            <v>自主
定价</v>
          </cell>
          <cell r="N3847" t="str">
            <v>自主
定价</v>
          </cell>
        </row>
        <row r="3848">
          <cell r="D3848">
            <v>331204015</v>
          </cell>
          <cell r="E3848" t="str">
            <v>阴茎阴囊移位整形术</v>
          </cell>
        </row>
        <row r="3848">
          <cell r="H3848" t="str">
            <v>次</v>
          </cell>
          <cell r="I3848" t="str">
            <v>增加会阴型尿道下裂修补时加收50%△</v>
          </cell>
          <cell r="J3848">
            <v>2038</v>
          </cell>
          <cell r="K3848">
            <v>1834</v>
          </cell>
          <cell r="L3848">
            <v>1732</v>
          </cell>
          <cell r="M3848">
            <v>1558</v>
          </cell>
          <cell r="N3848">
            <v>1245</v>
          </cell>
        </row>
        <row r="3849">
          <cell r="D3849">
            <v>331204016</v>
          </cell>
          <cell r="E3849" t="str">
            <v>尿道阴茎海绵体分流术</v>
          </cell>
        </row>
        <row r="3849">
          <cell r="H3849" t="str">
            <v>次</v>
          </cell>
        </row>
        <row r="3849">
          <cell r="J3849">
            <v>1170</v>
          </cell>
          <cell r="K3849">
            <v>1052</v>
          </cell>
          <cell r="L3849">
            <v>994</v>
          </cell>
          <cell r="M3849">
            <v>894</v>
          </cell>
          <cell r="N3849">
            <v>714</v>
          </cell>
        </row>
        <row r="3850">
          <cell r="D3850">
            <v>331204017</v>
          </cell>
          <cell r="E3850" t="str">
            <v>阴茎血管重建术</v>
          </cell>
        </row>
        <row r="3850">
          <cell r="H3850" t="str">
            <v>次</v>
          </cell>
        </row>
        <row r="3850">
          <cell r="J3850">
            <v>1560</v>
          </cell>
          <cell r="K3850">
            <v>1403</v>
          </cell>
          <cell r="L3850">
            <v>1325</v>
          </cell>
          <cell r="M3850">
            <v>1192</v>
          </cell>
          <cell r="N3850">
            <v>953</v>
          </cell>
        </row>
        <row r="3851">
          <cell r="D3851">
            <v>331204018</v>
          </cell>
          <cell r="E3851" t="str">
            <v>阴茎海绵体分离术</v>
          </cell>
        </row>
        <row r="3851">
          <cell r="H3851" t="str">
            <v>次</v>
          </cell>
          <cell r="I3851" t="str">
            <v>△</v>
          </cell>
          <cell r="J3851">
            <v>1087</v>
          </cell>
          <cell r="K3851">
            <v>978</v>
          </cell>
          <cell r="L3851">
            <v>923</v>
          </cell>
          <cell r="M3851">
            <v>830</v>
          </cell>
          <cell r="N3851">
            <v>664</v>
          </cell>
        </row>
        <row r="3852">
          <cell r="D3852">
            <v>331204019</v>
          </cell>
          <cell r="E3852" t="str">
            <v>阴茎静脉结扎术</v>
          </cell>
          <cell r="F3852" t="str">
            <v>海绵体静脉、背深静脉分别参照执行</v>
          </cell>
        </row>
        <row r="3852">
          <cell r="H3852" t="str">
            <v>次</v>
          </cell>
        </row>
        <row r="3852">
          <cell r="J3852">
            <v>1170</v>
          </cell>
          <cell r="K3852">
            <v>1052</v>
          </cell>
          <cell r="L3852">
            <v>995</v>
          </cell>
          <cell r="M3852">
            <v>895</v>
          </cell>
          <cell r="N3852">
            <v>714</v>
          </cell>
        </row>
        <row r="3853">
          <cell r="D3853">
            <v>3313</v>
          </cell>
          <cell r="E3853" t="str">
            <v>13．女性生殖系统手术</v>
          </cell>
        </row>
        <row r="3853">
          <cell r="H3853" t="str">
            <v>/</v>
          </cell>
        </row>
        <row r="3853">
          <cell r="J3853" t="str">
            <v>/</v>
          </cell>
          <cell r="K3853" t="str">
            <v>/</v>
          </cell>
          <cell r="L3853" t="str">
            <v>/</v>
          </cell>
          <cell r="M3853" t="str">
            <v>/</v>
          </cell>
          <cell r="N3853" t="str">
            <v>/</v>
          </cell>
        </row>
        <row r="3854">
          <cell r="D3854">
            <v>331301</v>
          </cell>
          <cell r="E3854" t="str">
            <v>卵巢手术</v>
          </cell>
        </row>
        <row r="3854">
          <cell r="H3854" t="str">
            <v>/</v>
          </cell>
        </row>
        <row r="3854">
          <cell r="J3854" t="str">
            <v>/</v>
          </cell>
          <cell r="K3854" t="str">
            <v>/</v>
          </cell>
          <cell r="L3854" t="str">
            <v>/</v>
          </cell>
          <cell r="M3854" t="str">
            <v>/</v>
          </cell>
          <cell r="N3854" t="str">
            <v>/</v>
          </cell>
        </row>
        <row r="3855">
          <cell r="D3855">
            <v>331301001</v>
          </cell>
          <cell r="E3855" t="str">
            <v>经阴道卵巢囊肿穿刺术</v>
          </cell>
          <cell r="F3855" t="str">
            <v>含活检</v>
          </cell>
        </row>
        <row r="3855">
          <cell r="H3855" t="str">
            <v>单侧</v>
          </cell>
          <cell r="I3855" t="str">
            <v>△</v>
          </cell>
          <cell r="J3855">
            <v>815</v>
          </cell>
          <cell r="K3855">
            <v>733</v>
          </cell>
          <cell r="L3855">
            <v>692</v>
          </cell>
          <cell r="M3855">
            <v>622</v>
          </cell>
          <cell r="N3855">
            <v>497</v>
          </cell>
        </row>
        <row r="3856">
          <cell r="D3856">
            <v>331301002</v>
          </cell>
          <cell r="E3856" t="str">
            <v>卵巢囊肿剔除术</v>
          </cell>
          <cell r="F3856" t="str">
            <v>烧灼术参照执行</v>
          </cell>
        </row>
        <row r="3856">
          <cell r="H3856" t="str">
            <v>单侧</v>
          </cell>
          <cell r="I3856" t="str">
            <v>△</v>
          </cell>
          <cell r="J3856">
            <v>1107</v>
          </cell>
          <cell r="K3856">
            <v>996</v>
          </cell>
          <cell r="L3856">
            <v>941</v>
          </cell>
          <cell r="M3856">
            <v>832</v>
          </cell>
          <cell r="N3856">
            <v>665</v>
          </cell>
        </row>
        <row r="3857">
          <cell r="D3857">
            <v>331301003</v>
          </cell>
          <cell r="E3857" t="str">
            <v>卵巢修补术</v>
          </cell>
          <cell r="F3857" t="str">
            <v>含活检</v>
          </cell>
        </row>
        <row r="3857">
          <cell r="H3857" t="str">
            <v>单侧</v>
          </cell>
        </row>
        <row r="3857">
          <cell r="J3857">
            <v>1040</v>
          </cell>
          <cell r="K3857">
            <v>936</v>
          </cell>
          <cell r="L3857">
            <v>884</v>
          </cell>
          <cell r="M3857">
            <v>795</v>
          </cell>
          <cell r="N3857">
            <v>636</v>
          </cell>
        </row>
        <row r="3858">
          <cell r="D3858">
            <v>331301004</v>
          </cell>
          <cell r="E3858" t="str">
            <v>卵巢楔形切除术</v>
          </cell>
          <cell r="F3858" t="str">
            <v>卵巢切开探查、多囊卵巢打孔术分别参照执行</v>
          </cell>
        </row>
        <row r="3858">
          <cell r="H3858" t="str">
            <v>单侧</v>
          </cell>
        </row>
        <row r="3858">
          <cell r="J3858">
            <v>910</v>
          </cell>
          <cell r="K3858">
            <v>818</v>
          </cell>
          <cell r="L3858">
            <v>774</v>
          </cell>
          <cell r="M3858">
            <v>696</v>
          </cell>
          <cell r="N3858">
            <v>555</v>
          </cell>
        </row>
        <row r="3859">
          <cell r="D3859">
            <v>331301005</v>
          </cell>
          <cell r="E3859" t="str">
            <v>卵巢切除术</v>
          </cell>
        </row>
        <row r="3859">
          <cell r="H3859" t="str">
            <v>单侧</v>
          </cell>
        </row>
        <row r="3859">
          <cell r="J3859">
            <v>910</v>
          </cell>
          <cell r="K3859">
            <v>819</v>
          </cell>
          <cell r="L3859">
            <v>774</v>
          </cell>
          <cell r="M3859">
            <v>696</v>
          </cell>
          <cell r="N3859">
            <v>556</v>
          </cell>
        </row>
        <row r="3860">
          <cell r="D3860">
            <v>331301006</v>
          </cell>
          <cell r="E3860" t="str">
            <v>卵巢癌根治术</v>
          </cell>
          <cell r="F3860" t="str">
            <v>含全子宫+双附件切除+网膜切除+阑尾切除+肿瘤细胞减灭术(盆、腹腔转移灶切除)+盆腹腔淋巴结清除术</v>
          </cell>
        </row>
        <row r="3860">
          <cell r="H3860" t="str">
            <v>次</v>
          </cell>
          <cell r="I3860" t="str">
            <v>如膀胱或肠管部分切除加收30%*</v>
          </cell>
          <cell r="J3860">
            <v>3440</v>
          </cell>
          <cell r="K3860">
            <v>3096</v>
          </cell>
          <cell r="L3860">
            <v>2924</v>
          </cell>
          <cell r="M3860">
            <v>2485</v>
          </cell>
          <cell r="N3860">
            <v>1988</v>
          </cell>
        </row>
        <row r="3861">
          <cell r="D3861">
            <v>331301007</v>
          </cell>
          <cell r="E3861" t="str">
            <v>卵巢癌探查术</v>
          </cell>
          <cell r="F3861" t="str">
            <v>含活检</v>
          </cell>
        </row>
        <row r="3861">
          <cell r="H3861" t="str">
            <v>次</v>
          </cell>
          <cell r="I3861" t="str">
            <v>△</v>
          </cell>
          <cell r="J3861">
            <v>1107</v>
          </cell>
          <cell r="K3861">
            <v>996</v>
          </cell>
          <cell r="L3861">
            <v>940</v>
          </cell>
          <cell r="M3861">
            <v>832</v>
          </cell>
          <cell r="N3861">
            <v>664</v>
          </cell>
        </row>
        <row r="3862">
          <cell r="D3862">
            <v>331301008</v>
          </cell>
          <cell r="E3862" t="str">
            <v>卵巢输卵管切除术</v>
          </cell>
        </row>
        <row r="3862">
          <cell r="H3862" t="str">
            <v>单侧</v>
          </cell>
        </row>
        <row r="3862">
          <cell r="J3862">
            <v>1040</v>
          </cell>
          <cell r="K3862">
            <v>936</v>
          </cell>
          <cell r="L3862">
            <v>884</v>
          </cell>
          <cell r="M3862">
            <v>796</v>
          </cell>
          <cell r="N3862">
            <v>636</v>
          </cell>
        </row>
        <row r="3863">
          <cell r="D3863">
            <v>331301009</v>
          </cell>
          <cell r="E3863" t="str">
            <v>卵巢移位术</v>
          </cell>
        </row>
        <row r="3863">
          <cell r="H3863" t="str">
            <v>单侧</v>
          </cell>
          <cell r="I3863" t="str">
            <v>△</v>
          </cell>
          <cell r="J3863">
            <v>1107</v>
          </cell>
          <cell r="K3863">
            <v>996</v>
          </cell>
          <cell r="L3863">
            <v>941</v>
          </cell>
          <cell r="M3863">
            <v>832</v>
          </cell>
          <cell r="N3863">
            <v>664</v>
          </cell>
        </row>
        <row r="3864">
          <cell r="D3864">
            <v>331301010</v>
          </cell>
          <cell r="E3864" t="str">
            <v>卵巢移植术</v>
          </cell>
        </row>
        <row r="3864">
          <cell r="G3864" t="str">
            <v>供体</v>
          </cell>
          <cell r="H3864" t="str">
            <v>单侧</v>
          </cell>
        </row>
        <row r="3864">
          <cell r="J3864" t="str">
            <v>未定</v>
          </cell>
          <cell r="K3864" t="str">
            <v>未定</v>
          </cell>
          <cell r="L3864" t="str">
            <v>未定</v>
          </cell>
          <cell r="M3864" t="str">
            <v>未定</v>
          </cell>
          <cell r="N3864" t="str">
            <v>未定</v>
          </cell>
        </row>
        <row r="3865">
          <cell r="D3865">
            <v>331302</v>
          </cell>
          <cell r="E3865" t="str">
            <v>输卵管手术</v>
          </cell>
        </row>
        <row r="3865">
          <cell r="H3865" t="str">
            <v>/</v>
          </cell>
        </row>
        <row r="3865">
          <cell r="J3865" t="str">
            <v>/</v>
          </cell>
          <cell r="K3865" t="str">
            <v>/</v>
          </cell>
          <cell r="L3865" t="str">
            <v>/</v>
          </cell>
          <cell r="M3865" t="str">
            <v>/</v>
          </cell>
          <cell r="N3865" t="str">
            <v>/</v>
          </cell>
        </row>
        <row r="3866">
          <cell r="D3866">
            <v>331302001</v>
          </cell>
          <cell r="E3866" t="str">
            <v>输卵管结扎术</v>
          </cell>
          <cell r="F3866" t="str">
            <v>传统术式、经阴道术式分别参照执行</v>
          </cell>
          <cell r="G3866" t="str">
            <v>银夹</v>
          </cell>
          <cell r="H3866" t="str">
            <v>次</v>
          </cell>
        </row>
        <row r="3866">
          <cell r="J3866">
            <v>448</v>
          </cell>
          <cell r="K3866">
            <v>403</v>
          </cell>
          <cell r="L3866">
            <v>381</v>
          </cell>
          <cell r="M3866">
            <v>343</v>
          </cell>
          <cell r="N3866">
            <v>274</v>
          </cell>
        </row>
        <row r="3867">
          <cell r="D3867">
            <v>331302002</v>
          </cell>
          <cell r="E3867" t="str">
            <v>显微外科输卵管吻合术</v>
          </cell>
        </row>
        <row r="3867">
          <cell r="H3867" t="str">
            <v>次</v>
          </cell>
          <cell r="I3867" t="str">
            <v>*</v>
          </cell>
          <cell r="J3867">
            <v>1868</v>
          </cell>
          <cell r="K3867">
            <v>1681</v>
          </cell>
          <cell r="L3867">
            <v>1588</v>
          </cell>
          <cell r="M3867">
            <v>1429</v>
          </cell>
          <cell r="N3867">
            <v>1143</v>
          </cell>
        </row>
        <row r="3868">
          <cell r="D3868">
            <v>331302003</v>
          </cell>
          <cell r="E3868" t="str">
            <v>输卵管修复整形术</v>
          </cell>
          <cell r="F3868" t="str">
            <v>含输卵管吻合、再通、整形</v>
          </cell>
        </row>
        <row r="3868">
          <cell r="H3868" t="str">
            <v>次</v>
          </cell>
        </row>
        <row r="3868">
          <cell r="J3868">
            <v>1040</v>
          </cell>
          <cell r="K3868">
            <v>936</v>
          </cell>
          <cell r="L3868">
            <v>884</v>
          </cell>
          <cell r="M3868">
            <v>795</v>
          </cell>
          <cell r="N3868">
            <v>636</v>
          </cell>
        </row>
        <row r="3869">
          <cell r="D3869">
            <v>331302004</v>
          </cell>
          <cell r="E3869" t="str">
            <v>输卵管切除术</v>
          </cell>
          <cell r="F3869" t="str">
            <v>宫外孕的各类手术(如输卵管开窗术)分别参照执行</v>
          </cell>
        </row>
        <row r="3869">
          <cell r="H3869" t="str">
            <v>次</v>
          </cell>
        </row>
        <row r="3869">
          <cell r="J3869">
            <v>910</v>
          </cell>
          <cell r="K3869">
            <v>819</v>
          </cell>
          <cell r="L3869">
            <v>774</v>
          </cell>
          <cell r="M3869">
            <v>696</v>
          </cell>
          <cell r="N3869">
            <v>556</v>
          </cell>
        </row>
        <row r="3870">
          <cell r="D3870">
            <v>331302005</v>
          </cell>
          <cell r="E3870" t="str">
            <v>输卵管移植术</v>
          </cell>
        </row>
        <row r="3870">
          <cell r="G3870" t="str">
            <v>供体</v>
          </cell>
          <cell r="H3870" t="str">
            <v>次</v>
          </cell>
        </row>
        <row r="3870">
          <cell r="J3870">
            <v>1170</v>
          </cell>
          <cell r="K3870">
            <v>1052</v>
          </cell>
          <cell r="L3870">
            <v>994</v>
          </cell>
          <cell r="M3870">
            <v>894</v>
          </cell>
          <cell r="N3870">
            <v>714</v>
          </cell>
        </row>
        <row r="3871">
          <cell r="D3871">
            <v>331302006</v>
          </cell>
          <cell r="E3871" t="str">
            <v>经输卵管镜插管通水术</v>
          </cell>
        </row>
        <row r="3871">
          <cell r="H3871" t="str">
            <v>次</v>
          </cell>
        </row>
        <row r="3871">
          <cell r="J3871" t="str">
            <v>未定</v>
          </cell>
          <cell r="K3871" t="str">
            <v>未定</v>
          </cell>
          <cell r="L3871" t="str">
            <v>未定</v>
          </cell>
          <cell r="M3871" t="str">
            <v>未定</v>
          </cell>
          <cell r="N3871" t="str">
            <v>未定</v>
          </cell>
        </row>
        <row r="3872">
          <cell r="D3872">
            <v>331302007</v>
          </cell>
          <cell r="E3872" t="str">
            <v>输卵管选择性插管术</v>
          </cell>
        </row>
        <row r="3872">
          <cell r="H3872" t="str">
            <v>次</v>
          </cell>
        </row>
        <row r="3872">
          <cell r="J3872">
            <v>650</v>
          </cell>
          <cell r="K3872">
            <v>584</v>
          </cell>
          <cell r="L3872">
            <v>553</v>
          </cell>
          <cell r="M3872">
            <v>497</v>
          </cell>
          <cell r="N3872">
            <v>396</v>
          </cell>
        </row>
        <row r="3873">
          <cell r="D3873">
            <v>331302008</v>
          </cell>
          <cell r="E3873" t="str">
            <v>输卵管高压洗注术</v>
          </cell>
        </row>
        <row r="3873">
          <cell r="H3873" t="str">
            <v>次</v>
          </cell>
          <cell r="I3873" t="str">
            <v>△</v>
          </cell>
          <cell r="J3873">
            <v>624</v>
          </cell>
          <cell r="K3873">
            <v>562</v>
          </cell>
          <cell r="L3873">
            <v>530</v>
          </cell>
          <cell r="M3873">
            <v>476</v>
          </cell>
          <cell r="N3873">
            <v>380</v>
          </cell>
        </row>
        <row r="3874">
          <cell r="D3874">
            <v>331302009</v>
          </cell>
          <cell r="E3874" t="str">
            <v>输卵管宫角植入术</v>
          </cell>
        </row>
        <row r="3874">
          <cell r="H3874" t="str">
            <v>次</v>
          </cell>
        </row>
        <row r="3874">
          <cell r="J3874">
            <v>1040</v>
          </cell>
          <cell r="K3874">
            <v>935</v>
          </cell>
          <cell r="L3874">
            <v>883</v>
          </cell>
          <cell r="M3874">
            <v>794</v>
          </cell>
          <cell r="N3874">
            <v>635</v>
          </cell>
        </row>
        <row r="3875">
          <cell r="D3875">
            <v>331302010</v>
          </cell>
          <cell r="E3875" t="str">
            <v>输卵管介入治疗</v>
          </cell>
          <cell r="F3875" t="str">
            <v>输卵管积水穿刺参照执行</v>
          </cell>
        </row>
        <row r="3875">
          <cell r="H3875" t="str">
            <v>次</v>
          </cell>
        </row>
        <row r="3875">
          <cell r="J3875">
            <v>1040</v>
          </cell>
          <cell r="K3875">
            <v>935</v>
          </cell>
          <cell r="L3875">
            <v>883</v>
          </cell>
          <cell r="M3875">
            <v>794</v>
          </cell>
          <cell r="N3875">
            <v>635</v>
          </cell>
        </row>
        <row r="3876">
          <cell r="D3876">
            <v>331303</v>
          </cell>
          <cell r="E3876" t="str">
            <v>子宫手术</v>
          </cell>
        </row>
        <row r="3876">
          <cell r="H3876" t="str">
            <v>/</v>
          </cell>
        </row>
        <row r="3876">
          <cell r="J3876" t="str">
            <v>/</v>
          </cell>
          <cell r="K3876" t="str">
            <v>/</v>
          </cell>
          <cell r="L3876" t="str">
            <v>/</v>
          </cell>
          <cell r="M3876" t="str">
            <v>/</v>
          </cell>
          <cell r="N3876" t="str">
            <v>/</v>
          </cell>
        </row>
        <row r="3877">
          <cell r="D3877">
            <v>331303001</v>
          </cell>
          <cell r="E3877" t="str">
            <v>宫颈息肉切除术</v>
          </cell>
          <cell r="F3877" t="str">
            <v>子宫内膜息肉、宫颈管息肉分别参照执行</v>
          </cell>
        </row>
        <row r="3877">
          <cell r="H3877" t="str">
            <v>次</v>
          </cell>
        </row>
        <row r="3877">
          <cell r="J3877">
            <v>299</v>
          </cell>
          <cell r="K3877">
            <v>269</v>
          </cell>
          <cell r="L3877">
            <v>254</v>
          </cell>
          <cell r="M3877">
            <v>229</v>
          </cell>
          <cell r="N3877">
            <v>183</v>
          </cell>
        </row>
        <row r="3878">
          <cell r="D3878">
            <v>331303002</v>
          </cell>
          <cell r="E3878" t="str">
            <v>宫颈肌瘤剔除术</v>
          </cell>
          <cell r="F3878" t="str">
            <v>指经腹手术</v>
          </cell>
        </row>
        <row r="3878">
          <cell r="H3878" t="str">
            <v>次</v>
          </cell>
          <cell r="I3878" t="str">
            <v>△</v>
          </cell>
          <cell r="J3878">
            <v>1630</v>
          </cell>
          <cell r="K3878">
            <v>1467</v>
          </cell>
          <cell r="L3878">
            <v>1386</v>
          </cell>
          <cell r="M3878">
            <v>1247</v>
          </cell>
          <cell r="N3878">
            <v>997</v>
          </cell>
        </row>
        <row r="3879">
          <cell r="D3879">
            <v>331303003</v>
          </cell>
          <cell r="E3879" t="str">
            <v>宫颈残端切除术</v>
          </cell>
          <cell r="F3879" t="str">
            <v>指经腹手术</v>
          </cell>
        </row>
        <row r="3879">
          <cell r="H3879" t="str">
            <v>次</v>
          </cell>
          <cell r="I3879" t="str">
            <v>△</v>
          </cell>
          <cell r="J3879">
            <v>1359</v>
          </cell>
          <cell r="K3879">
            <v>1223</v>
          </cell>
          <cell r="L3879">
            <v>1155</v>
          </cell>
          <cell r="M3879">
            <v>1039</v>
          </cell>
          <cell r="N3879">
            <v>830</v>
          </cell>
        </row>
        <row r="3880">
          <cell r="D3880">
            <v>331303004</v>
          </cell>
          <cell r="E3880" t="str">
            <v>宫颈锥形切除术</v>
          </cell>
        </row>
        <row r="3880">
          <cell r="H3880" t="str">
            <v>次</v>
          </cell>
          <cell r="I3880" t="str">
            <v>△</v>
          </cell>
          <cell r="J3880">
            <v>781</v>
          </cell>
          <cell r="K3880">
            <v>703</v>
          </cell>
          <cell r="L3880">
            <v>664</v>
          </cell>
          <cell r="M3880">
            <v>597</v>
          </cell>
          <cell r="N3880">
            <v>478</v>
          </cell>
        </row>
        <row r="3881">
          <cell r="D3881">
            <v>331303005</v>
          </cell>
          <cell r="E3881" t="str">
            <v>宫颈环形电切术</v>
          </cell>
        </row>
        <row r="3881">
          <cell r="H3881" t="str">
            <v>次</v>
          </cell>
        </row>
        <row r="3881">
          <cell r="J3881">
            <v>730</v>
          </cell>
          <cell r="K3881">
            <v>657</v>
          </cell>
          <cell r="L3881">
            <v>621</v>
          </cell>
          <cell r="M3881">
            <v>543</v>
          </cell>
          <cell r="N3881">
            <v>434</v>
          </cell>
        </row>
        <row r="3882">
          <cell r="D3882">
            <v>331303006</v>
          </cell>
          <cell r="E3882" t="str">
            <v>非孕期子宫内口矫正术</v>
          </cell>
        </row>
        <row r="3882">
          <cell r="H3882" t="str">
            <v>次</v>
          </cell>
        </row>
        <row r="3882">
          <cell r="J3882" t="str">
            <v>未定</v>
          </cell>
          <cell r="K3882" t="str">
            <v>未定</v>
          </cell>
          <cell r="L3882" t="str">
            <v>未定</v>
          </cell>
          <cell r="M3882" t="str">
            <v>未定</v>
          </cell>
          <cell r="N3882" t="str">
            <v>未定</v>
          </cell>
        </row>
        <row r="3883">
          <cell r="D3883">
            <v>331303007</v>
          </cell>
          <cell r="E3883" t="str">
            <v>孕期子宫内口缝合术</v>
          </cell>
        </row>
        <row r="3883">
          <cell r="H3883" t="str">
            <v>次</v>
          </cell>
        </row>
        <row r="3883">
          <cell r="J3883">
            <v>448</v>
          </cell>
          <cell r="K3883">
            <v>403</v>
          </cell>
          <cell r="L3883">
            <v>381</v>
          </cell>
          <cell r="M3883">
            <v>342</v>
          </cell>
          <cell r="N3883">
            <v>272</v>
          </cell>
        </row>
        <row r="3884">
          <cell r="D3884">
            <v>331303008</v>
          </cell>
          <cell r="E3884" t="str">
            <v>曼氏手术</v>
          </cell>
          <cell r="F3884" t="str">
            <v>含宫颈部分切除+主韧带缩短+阴道前后壁修补术</v>
          </cell>
        </row>
        <row r="3884">
          <cell r="H3884" t="str">
            <v>次</v>
          </cell>
        </row>
        <row r="3884">
          <cell r="J3884">
            <v>1430</v>
          </cell>
          <cell r="K3884">
            <v>1286</v>
          </cell>
          <cell r="L3884">
            <v>1216</v>
          </cell>
          <cell r="M3884">
            <v>1094</v>
          </cell>
          <cell r="N3884">
            <v>875</v>
          </cell>
        </row>
        <row r="3885">
          <cell r="D3885">
            <v>331303009</v>
          </cell>
          <cell r="E3885" t="str">
            <v>子宫颈截除术</v>
          </cell>
        </row>
        <row r="3885">
          <cell r="H3885" t="str">
            <v>次</v>
          </cell>
        </row>
        <row r="3885">
          <cell r="J3885">
            <v>910</v>
          </cell>
          <cell r="K3885">
            <v>819</v>
          </cell>
          <cell r="L3885">
            <v>774</v>
          </cell>
          <cell r="M3885">
            <v>696</v>
          </cell>
          <cell r="N3885">
            <v>556</v>
          </cell>
        </row>
        <row r="3886">
          <cell r="D3886">
            <v>331303010</v>
          </cell>
          <cell r="E3886" t="str">
            <v>子宫修补术</v>
          </cell>
        </row>
        <row r="3886">
          <cell r="H3886" t="str">
            <v>次</v>
          </cell>
          <cell r="I3886" t="str">
            <v>△</v>
          </cell>
          <cell r="J3886">
            <v>1087</v>
          </cell>
          <cell r="K3886">
            <v>978</v>
          </cell>
          <cell r="L3886">
            <v>924</v>
          </cell>
          <cell r="M3886">
            <v>832</v>
          </cell>
          <cell r="N3886">
            <v>665</v>
          </cell>
        </row>
        <row r="3887">
          <cell r="D3887">
            <v>331303011</v>
          </cell>
          <cell r="E3887" t="str">
            <v>经腹子宫肌瘤剔除术</v>
          </cell>
        </row>
        <row r="3887">
          <cell r="H3887" t="str">
            <v>次</v>
          </cell>
          <cell r="I3887" t="str">
            <v>使用肌瘤粉碎装置时加收25%△</v>
          </cell>
          <cell r="J3887">
            <v>1223</v>
          </cell>
          <cell r="K3887">
            <v>1101</v>
          </cell>
          <cell r="L3887">
            <v>1040</v>
          </cell>
          <cell r="M3887">
            <v>936</v>
          </cell>
          <cell r="N3887">
            <v>748</v>
          </cell>
        </row>
        <row r="3888">
          <cell r="D3888">
            <v>331303012</v>
          </cell>
          <cell r="E3888" t="str">
            <v>子宫次全切除术</v>
          </cell>
        </row>
        <row r="3888">
          <cell r="H3888" t="str">
            <v>次</v>
          </cell>
          <cell r="I3888" t="str">
            <v>△</v>
          </cell>
          <cell r="J3888">
            <v>1359</v>
          </cell>
          <cell r="K3888">
            <v>1223</v>
          </cell>
          <cell r="L3888">
            <v>1155</v>
          </cell>
          <cell r="M3888">
            <v>1040</v>
          </cell>
          <cell r="N3888">
            <v>831</v>
          </cell>
        </row>
        <row r="3889">
          <cell r="D3889">
            <v>331303013</v>
          </cell>
          <cell r="E3889" t="str">
            <v>阴式全子宫切除术</v>
          </cell>
        </row>
        <row r="3889">
          <cell r="H3889" t="str">
            <v>次</v>
          </cell>
          <cell r="I3889" t="str">
            <v>△</v>
          </cell>
          <cell r="J3889">
            <v>1494</v>
          </cell>
          <cell r="K3889">
            <v>1345</v>
          </cell>
          <cell r="L3889">
            <v>1270</v>
          </cell>
          <cell r="M3889">
            <v>1142</v>
          </cell>
          <cell r="N3889">
            <v>913</v>
          </cell>
        </row>
        <row r="3890">
          <cell r="D3890">
            <v>331303014</v>
          </cell>
          <cell r="E3890" t="str">
            <v>腹式全子宫切除术</v>
          </cell>
        </row>
        <row r="3890">
          <cell r="H3890" t="str">
            <v>次</v>
          </cell>
          <cell r="I3890" t="str">
            <v>△</v>
          </cell>
          <cell r="J3890">
            <v>1359</v>
          </cell>
          <cell r="K3890">
            <v>1223</v>
          </cell>
          <cell r="L3890">
            <v>1155</v>
          </cell>
          <cell r="M3890">
            <v>1040</v>
          </cell>
          <cell r="N3890">
            <v>831</v>
          </cell>
        </row>
        <row r="3891">
          <cell r="D3891">
            <v>331303015</v>
          </cell>
          <cell r="E3891" t="str">
            <v>全子宫+双附件切除术</v>
          </cell>
        </row>
        <row r="3891">
          <cell r="H3891" t="str">
            <v>次</v>
          </cell>
          <cell r="I3891" t="str">
            <v>△</v>
          </cell>
          <cell r="J3891">
            <v>1630</v>
          </cell>
          <cell r="K3891">
            <v>1467</v>
          </cell>
          <cell r="L3891">
            <v>1386</v>
          </cell>
          <cell r="M3891">
            <v>1247</v>
          </cell>
          <cell r="N3891">
            <v>997</v>
          </cell>
        </row>
        <row r="3892">
          <cell r="D3892">
            <v>331303016</v>
          </cell>
          <cell r="E3892" t="str">
            <v>次广泛子宫切除术</v>
          </cell>
          <cell r="F3892" t="str">
            <v>含双附件切除</v>
          </cell>
        </row>
        <row r="3892">
          <cell r="H3892" t="str">
            <v>次</v>
          </cell>
          <cell r="I3892" t="str">
            <v>*</v>
          </cell>
          <cell r="J3892">
            <v>2178</v>
          </cell>
          <cell r="K3892">
            <v>1960</v>
          </cell>
          <cell r="L3892">
            <v>1851</v>
          </cell>
          <cell r="M3892">
            <v>1665</v>
          </cell>
          <cell r="N3892">
            <v>1332</v>
          </cell>
        </row>
        <row r="3893">
          <cell r="D3893">
            <v>331303017</v>
          </cell>
          <cell r="E3893" t="str">
            <v>广泛性子宫切除+盆腹腔淋巴结清除术</v>
          </cell>
        </row>
        <row r="3893">
          <cell r="H3893" t="str">
            <v>次</v>
          </cell>
          <cell r="I3893" t="str">
            <v>*</v>
          </cell>
          <cell r="J3893">
            <v>3112</v>
          </cell>
          <cell r="K3893">
            <v>2801</v>
          </cell>
          <cell r="L3893">
            <v>2645</v>
          </cell>
          <cell r="M3893">
            <v>2380</v>
          </cell>
          <cell r="N3893">
            <v>1904</v>
          </cell>
        </row>
        <row r="3894">
          <cell r="D3894">
            <v>331303018</v>
          </cell>
          <cell r="E3894" t="str">
            <v>经腹阴道联合子宫切除术</v>
          </cell>
        </row>
        <row r="3894">
          <cell r="H3894" t="str">
            <v>次</v>
          </cell>
        </row>
        <row r="3894">
          <cell r="J3894">
            <v>1300</v>
          </cell>
          <cell r="K3894">
            <v>1170</v>
          </cell>
          <cell r="L3894">
            <v>1105</v>
          </cell>
          <cell r="M3894">
            <v>994</v>
          </cell>
          <cell r="N3894">
            <v>795</v>
          </cell>
        </row>
        <row r="3895">
          <cell r="D3895">
            <v>331303019</v>
          </cell>
          <cell r="E3895" t="str">
            <v>子宫整形术</v>
          </cell>
          <cell r="F3895" t="str">
            <v>纵隔切除、残角子宫切除、畸形子宫矫治、双角子宫融合等分别参照执行。不含术中B超监视</v>
          </cell>
        </row>
        <row r="3895">
          <cell r="H3895" t="str">
            <v>次</v>
          </cell>
          <cell r="I3895" t="str">
            <v>使用宫腔镜和腹腔镜辅助手术时加收500元△</v>
          </cell>
          <cell r="J3895">
            <v>1087</v>
          </cell>
          <cell r="K3895">
            <v>978</v>
          </cell>
          <cell r="L3895">
            <v>924</v>
          </cell>
          <cell r="M3895">
            <v>831</v>
          </cell>
          <cell r="N3895">
            <v>664</v>
          </cell>
        </row>
        <row r="3896">
          <cell r="D3896">
            <v>331303020</v>
          </cell>
          <cell r="E3896" t="str">
            <v>开腹取环术</v>
          </cell>
        </row>
        <row r="3896">
          <cell r="H3896" t="str">
            <v>次</v>
          </cell>
        </row>
        <row r="3896">
          <cell r="J3896">
            <v>730</v>
          </cell>
          <cell r="K3896">
            <v>657</v>
          </cell>
          <cell r="L3896">
            <v>621</v>
          </cell>
          <cell r="M3896">
            <v>543</v>
          </cell>
          <cell r="N3896">
            <v>434</v>
          </cell>
        </row>
        <row r="3897">
          <cell r="D3897">
            <v>331303021</v>
          </cell>
          <cell r="E3897" t="str">
            <v>经腹腔镜取环术</v>
          </cell>
        </row>
        <row r="3897">
          <cell r="H3897" t="str">
            <v>次</v>
          </cell>
          <cell r="I3897" t="str">
            <v>△</v>
          </cell>
          <cell r="J3897">
            <v>815</v>
          </cell>
          <cell r="K3897">
            <v>733</v>
          </cell>
          <cell r="L3897">
            <v>693</v>
          </cell>
          <cell r="M3897">
            <v>623</v>
          </cell>
          <cell r="N3897">
            <v>498</v>
          </cell>
        </row>
        <row r="3898">
          <cell r="D3898">
            <v>331303022</v>
          </cell>
          <cell r="E3898" t="str">
            <v>子宫动脉结扎术</v>
          </cell>
        </row>
        <row r="3898">
          <cell r="H3898" t="str">
            <v>次</v>
          </cell>
        </row>
        <row r="3898">
          <cell r="J3898">
            <v>583</v>
          </cell>
          <cell r="K3898">
            <v>524</v>
          </cell>
          <cell r="L3898">
            <v>496</v>
          </cell>
          <cell r="M3898">
            <v>435</v>
          </cell>
          <cell r="N3898">
            <v>346</v>
          </cell>
        </row>
        <row r="3899">
          <cell r="D3899">
            <v>331303023</v>
          </cell>
          <cell r="E3899" t="str">
            <v>子宫悬吊术</v>
          </cell>
          <cell r="F3899" t="str">
            <v>阴道吊带术、阴道残端悬吊术分别参照执行</v>
          </cell>
          <cell r="G3899" t="str">
            <v>吊带</v>
          </cell>
          <cell r="H3899" t="str">
            <v>次</v>
          </cell>
        </row>
        <row r="3899">
          <cell r="J3899">
            <v>872</v>
          </cell>
          <cell r="K3899">
            <v>785</v>
          </cell>
          <cell r="L3899">
            <v>741</v>
          </cell>
          <cell r="M3899">
            <v>652</v>
          </cell>
          <cell r="N3899">
            <v>521</v>
          </cell>
        </row>
        <row r="3900">
          <cell r="D3900">
            <v>331303024</v>
          </cell>
          <cell r="E3900" t="str">
            <v>子宫内翻复位术</v>
          </cell>
          <cell r="F3900" t="str">
            <v>指手法复位</v>
          </cell>
        </row>
        <row r="3900">
          <cell r="H3900" t="str">
            <v>次</v>
          </cell>
        </row>
        <row r="3900">
          <cell r="J3900">
            <v>650</v>
          </cell>
          <cell r="K3900">
            <v>584</v>
          </cell>
          <cell r="L3900">
            <v>552</v>
          </cell>
          <cell r="M3900">
            <v>496</v>
          </cell>
          <cell r="N3900">
            <v>396</v>
          </cell>
        </row>
        <row r="3901">
          <cell r="D3901">
            <v>331303025</v>
          </cell>
          <cell r="E3901" t="str">
            <v>盆腔巨大肿瘤切除术</v>
          </cell>
        </row>
        <row r="3901">
          <cell r="H3901" t="str">
            <v>次</v>
          </cell>
          <cell r="I3901" t="str">
            <v>*</v>
          </cell>
          <cell r="J3901">
            <v>1556</v>
          </cell>
          <cell r="K3901">
            <v>1400</v>
          </cell>
          <cell r="L3901">
            <v>1323</v>
          </cell>
          <cell r="M3901">
            <v>1190</v>
          </cell>
          <cell r="N3901">
            <v>951</v>
          </cell>
        </row>
        <row r="3902">
          <cell r="D3902">
            <v>331303026</v>
          </cell>
          <cell r="E3902" t="str">
            <v>阔韧带内肿瘤切除术</v>
          </cell>
        </row>
        <row r="3902">
          <cell r="H3902" t="str">
            <v>次</v>
          </cell>
          <cell r="I3902" t="str">
            <v>△</v>
          </cell>
          <cell r="J3902">
            <v>1359</v>
          </cell>
          <cell r="K3902">
            <v>1223</v>
          </cell>
          <cell r="L3902">
            <v>1155</v>
          </cell>
          <cell r="M3902">
            <v>1039</v>
          </cell>
          <cell r="N3902">
            <v>831</v>
          </cell>
        </row>
        <row r="3903">
          <cell r="D3903">
            <v>331303027</v>
          </cell>
          <cell r="E3903" t="str">
            <v>热球子宫内膜去除术</v>
          </cell>
          <cell r="F3903" t="str">
            <v>电凝术参照执行</v>
          </cell>
          <cell r="G3903" t="str">
            <v>热球导管</v>
          </cell>
          <cell r="H3903" t="str">
            <v>次</v>
          </cell>
        </row>
        <row r="3903">
          <cell r="J3903">
            <v>867</v>
          </cell>
          <cell r="K3903">
            <v>780</v>
          </cell>
          <cell r="L3903">
            <v>737</v>
          </cell>
          <cell r="M3903">
            <v>652</v>
          </cell>
          <cell r="N3903">
            <v>520</v>
          </cell>
        </row>
        <row r="3904">
          <cell r="D3904">
            <v>331303028</v>
          </cell>
          <cell r="E3904" t="str">
            <v>根治性宫颈切除术</v>
          </cell>
          <cell r="F3904" t="str">
            <v>指经阴道。含盆腔淋巴结清扫、卵巢动静脉高位结扎术</v>
          </cell>
        </row>
        <row r="3904">
          <cell r="H3904" t="str">
            <v>次</v>
          </cell>
          <cell r="I3904" t="str">
            <v>经腹、经腹膜外加收100%*</v>
          </cell>
          <cell r="J3904">
            <v>1556</v>
          </cell>
          <cell r="K3904">
            <v>1400</v>
          </cell>
          <cell r="L3904">
            <v>1323</v>
          </cell>
          <cell r="M3904">
            <v>1190</v>
          </cell>
          <cell r="N3904">
            <v>950</v>
          </cell>
        </row>
        <row r="3905">
          <cell r="D3905">
            <v>331303029</v>
          </cell>
          <cell r="E3905" t="str">
            <v>粘膜下子宫肌瘤圈套术</v>
          </cell>
        </row>
        <row r="3905">
          <cell r="H3905" t="str">
            <v>次</v>
          </cell>
          <cell r="I3905" t="str">
            <v>△</v>
          </cell>
          <cell r="J3905">
            <v>1087</v>
          </cell>
          <cell r="K3905">
            <v>978</v>
          </cell>
          <cell r="L3905">
            <v>924</v>
          </cell>
          <cell r="M3905">
            <v>831</v>
          </cell>
          <cell r="N3905">
            <v>664</v>
          </cell>
        </row>
        <row r="3906">
          <cell r="D3906">
            <v>331303030</v>
          </cell>
          <cell r="E3906" t="str">
            <v>宫颈悬吊术</v>
          </cell>
          <cell r="F3906" t="str">
            <v>含离断、固定术</v>
          </cell>
          <cell r="G3906" t="str">
            <v>悬吊材料</v>
          </cell>
          <cell r="H3906" t="str">
            <v>次</v>
          </cell>
        </row>
        <row r="3906">
          <cell r="J3906">
            <v>910</v>
          </cell>
          <cell r="K3906">
            <v>818</v>
          </cell>
          <cell r="L3906">
            <v>774</v>
          </cell>
          <cell r="M3906">
            <v>696</v>
          </cell>
          <cell r="N3906">
            <v>555</v>
          </cell>
        </row>
        <row r="3907">
          <cell r="D3907">
            <v>331303031</v>
          </cell>
          <cell r="E3907" t="str">
            <v>阻抗控制子宫内膜切除术</v>
          </cell>
        </row>
        <row r="3907">
          <cell r="G3907" t="str">
            <v>一次性双极消融器</v>
          </cell>
          <cell r="H3907" t="str">
            <v>次</v>
          </cell>
        </row>
        <row r="3907">
          <cell r="J3907">
            <v>1300</v>
          </cell>
          <cell r="K3907">
            <v>1169</v>
          </cell>
          <cell r="L3907">
            <v>1104</v>
          </cell>
          <cell r="M3907">
            <v>993</v>
          </cell>
          <cell r="N3907">
            <v>794</v>
          </cell>
        </row>
        <row r="3908">
          <cell r="D3908">
            <v>331303032</v>
          </cell>
          <cell r="E3908" t="str">
            <v>经腹腔镜子宫内膜异位病灶切除术</v>
          </cell>
          <cell r="F3908" t="str">
            <v>麻醉，消毒铺巾，器械准备：拿取灭菌好的腹腔镜用物连接部件并与气腹机膨宫、光源、主机、电凝装置连接。形成气腹，放置穿刺套管，放入腹腔镜探查盆、腹腔情况，行子宫内膜异位症分期，按盆腔情况手术，盐水冲洗盆腔，酌情放置引流，放置生物蛋白胶，缝合腹部切口，一次性敷贴覆盖伤口。</v>
          </cell>
          <cell r="G3908" t="str">
            <v>防粘连材料</v>
          </cell>
          <cell r="H3908" t="str">
            <v>次</v>
          </cell>
        </row>
        <row r="3908">
          <cell r="J3908">
            <v>2000</v>
          </cell>
          <cell r="K3908">
            <v>1800</v>
          </cell>
          <cell r="L3908">
            <v>1700</v>
          </cell>
          <cell r="M3908">
            <v>1529</v>
          </cell>
          <cell r="N3908">
            <v>1223</v>
          </cell>
        </row>
        <row r="3909">
          <cell r="D3909">
            <v>331304</v>
          </cell>
          <cell r="E3909" t="str">
            <v>阴道手术</v>
          </cell>
        </row>
        <row r="3909">
          <cell r="H3909" t="str">
            <v>/</v>
          </cell>
        </row>
        <row r="3909">
          <cell r="J3909" t="str">
            <v>/</v>
          </cell>
          <cell r="K3909" t="str">
            <v>/</v>
          </cell>
          <cell r="L3909" t="str">
            <v>/</v>
          </cell>
          <cell r="M3909" t="str">
            <v>/</v>
          </cell>
          <cell r="N3909" t="str">
            <v>/</v>
          </cell>
        </row>
        <row r="3910">
          <cell r="D3910">
            <v>331304001</v>
          </cell>
          <cell r="E3910" t="str">
            <v>阴道异物取出术</v>
          </cell>
        </row>
        <row r="3910">
          <cell r="H3910" t="str">
            <v>次</v>
          </cell>
        </row>
        <row r="3910">
          <cell r="J3910">
            <v>299</v>
          </cell>
          <cell r="K3910">
            <v>269</v>
          </cell>
          <cell r="L3910">
            <v>254</v>
          </cell>
          <cell r="M3910">
            <v>229</v>
          </cell>
          <cell r="N3910">
            <v>183</v>
          </cell>
        </row>
        <row r="3911">
          <cell r="D3911">
            <v>331304002</v>
          </cell>
          <cell r="E3911" t="str">
            <v>阴道裂伤缝合术</v>
          </cell>
        </row>
        <row r="3911">
          <cell r="H3911" t="str">
            <v>次</v>
          </cell>
        </row>
        <row r="3911">
          <cell r="J3911">
            <v>448</v>
          </cell>
          <cell r="K3911">
            <v>403</v>
          </cell>
          <cell r="L3911">
            <v>381</v>
          </cell>
          <cell r="M3911">
            <v>343</v>
          </cell>
          <cell r="N3911">
            <v>274</v>
          </cell>
        </row>
        <row r="3912">
          <cell r="D3912">
            <v>331304003</v>
          </cell>
          <cell r="E3912" t="str">
            <v>阴道扩张术</v>
          </cell>
        </row>
        <row r="3912">
          <cell r="G3912" t="str">
            <v>扩张用模具</v>
          </cell>
          <cell r="H3912" t="str">
            <v>次</v>
          </cell>
        </row>
        <row r="3912">
          <cell r="J3912">
            <v>299</v>
          </cell>
          <cell r="K3912">
            <v>269</v>
          </cell>
          <cell r="L3912">
            <v>254</v>
          </cell>
          <cell r="M3912">
            <v>229</v>
          </cell>
          <cell r="N3912">
            <v>183</v>
          </cell>
        </row>
        <row r="3913">
          <cell r="D3913">
            <v>331304004</v>
          </cell>
          <cell r="E3913" t="str">
            <v>阴道疤痕切除术</v>
          </cell>
        </row>
        <row r="3913">
          <cell r="G3913" t="str">
            <v>扩张用模具</v>
          </cell>
          <cell r="H3913" t="str">
            <v>次</v>
          </cell>
        </row>
        <row r="3913">
          <cell r="J3913">
            <v>448</v>
          </cell>
          <cell r="K3913">
            <v>403</v>
          </cell>
          <cell r="L3913">
            <v>381</v>
          </cell>
          <cell r="M3913">
            <v>342</v>
          </cell>
          <cell r="N3913">
            <v>272</v>
          </cell>
        </row>
        <row r="3914">
          <cell r="D3914">
            <v>331304005</v>
          </cell>
          <cell r="E3914" t="str">
            <v>阴道横纵膈切开术</v>
          </cell>
        </row>
        <row r="3914">
          <cell r="H3914" t="str">
            <v>次</v>
          </cell>
        </row>
        <row r="3914">
          <cell r="J3914">
            <v>725</v>
          </cell>
          <cell r="K3914">
            <v>653</v>
          </cell>
          <cell r="L3914">
            <v>616</v>
          </cell>
          <cell r="M3914">
            <v>543</v>
          </cell>
          <cell r="N3914">
            <v>434</v>
          </cell>
        </row>
        <row r="3915">
          <cell r="D3915">
            <v>331304006</v>
          </cell>
          <cell r="E3915" t="str">
            <v>阴道闭锁切开术</v>
          </cell>
          <cell r="F3915" t="str">
            <v>不含植皮</v>
          </cell>
          <cell r="G3915" t="str">
            <v>扩张用模具</v>
          </cell>
          <cell r="H3915" t="str">
            <v>次</v>
          </cell>
        </row>
        <row r="3915">
          <cell r="J3915">
            <v>725</v>
          </cell>
          <cell r="K3915">
            <v>652</v>
          </cell>
          <cell r="L3915">
            <v>616</v>
          </cell>
          <cell r="M3915">
            <v>543</v>
          </cell>
          <cell r="N3915">
            <v>434</v>
          </cell>
        </row>
        <row r="3916">
          <cell r="D3916">
            <v>331304007</v>
          </cell>
          <cell r="E3916" t="str">
            <v>阴道良性肿物切除术</v>
          </cell>
          <cell r="F3916" t="str">
            <v>阴道结节或阴道囊肿切除分别参照执行</v>
          </cell>
        </row>
        <row r="3916">
          <cell r="H3916" t="str">
            <v>次</v>
          </cell>
        </row>
        <row r="3916">
          <cell r="J3916">
            <v>299</v>
          </cell>
          <cell r="K3916">
            <v>269</v>
          </cell>
          <cell r="L3916">
            <v>254</v>
          </cell>
          <cell r="M3916">
            <v>229</v>
          </cell>
          <cell r="N3916">
            <v>183</v>
          </cell>
        </row>
        <row r="3917">
          <cell r="D3917">
            <v>331304008</v>
          </cell>
          <cell r="E3917" t="str">
            <v>阴道成形术</v>
          </cell>
          <cell r="F3917" t="str">
            <v>不含植皮、取乙状结肠(代阴道)等所有组织瓣切取</v>
          </cell>
        </row>
        <row r="3917">
          <cell r="H3917" t="str">
            <v>次</v>
          </cell>
          <cell r="I3917" t="str">
            <v>*</v>
          </cell>
          <cell r="J3917">
            <v>1556</v>
          </cell>
          <cell r="K3917">
            <v>1400</v>
          </cell>
          <cell r="L3917">
            <v>1323</v>
          </cell>
          <cell r="M3917">
            <v>1190</v>
          </cell>
          <cell r="N3917">
            <v>950</v>
          </cell>
        </row>
        <row r="3918">
          <cell r="D3918">
            <v>331304009</v>
          </cell>
          <cell r="E3918" t="str">
            <v>阴道直肠瘘修补术</v>
          </cell>
        </row>
        <row r="3918">
          <cell r="H3918" t="str">
            <v>次</v>
          </cell>
          <cell r="I3918" t="str">
            <v>*</v>
          </cell>
          <cell r="J3918">
            <v>1556</v>
          </cell>
          <cell r="K3918">
            <v>1400</v>
          </cell>
          <cell r="L3918">
            <v>1322</v>
          </cell>
          <cell r="M3918">
            <v>1189</v>
          </cell>
          <cell r="N3918">
            <v>950</v>
          </cell>
        </row>
        <row r="3919">
          <cell r="D3919">
            <v>331304010</v>
          </cell>
          <cell r="E3919" t="str">
            <v>阴道壁血肿切开术</v>
          </cell>
        </row>
        <row r="3919">
          <cell r="H3919" t="str">
            <v>次</v>
          </cell>
        </row>
        <row r="3919">
          <cell r="J3919">
            <v>448</v>
          </cell>
          <cell r="K3919">
            <v>403</v>
          </cell>
          <cell r="L3919">
            <v>381</v>
          </cell>
          <cell r="M3919">
            <v>343</v>
          </cell>
          <cell r="N3919">
            <v>274</v>
          </cell>
        </row>
        <row r="3920">
          <cell r="D3920">
            <v>331304011</v>
          </cell>
          <cell r="E3920" t="str">
            <v>阴道前后壁修补术</v>
          </cell>
        </row>
        <row r="3920">
          <cell r="H3920" t="str">
            <v>次</v>
          </cell>
          <cell r="I3920" t="str">
            <v>△</v>
          </cell>
          <cell r="J3920">
            <v>1087</v>
          </cell>
          <cell r="K3920">
            <v>978</v>
          </cell>
          <cell r="L3920">
            <v>924</v>
          </cell>
          <cell r="M3920">
            <v>831</v>
          </cell>
          <cell r="N3920">
            <v>664</v>
          </cell>
        </row>
        <row r="3921">
          <cell r="D3921">
            <v>331304012</v>
          </cell>
          <cell r="E3921" t="str">
            <v>阴道中隔成形术</v>
          </cell>
        </row>
        <row r="3921">
          <cell r="H3921" t="str">
            <v>次</v>
          </cell>
        </row>
        <row r="3921">
          <cell r="J3921">
            <v>583</v>
          </cell>
          <cell r="K3921">
            <v>524</v>
          </cell>
          <cell r="L3921">
            <v>496</v>
          </cell>
          <cell r="M3921">
            <v>435</v>
          </cell>
          <cell r="N3921">
            <v>346</v>
          </cell>
        </row>
        <row r="3922">
          <cell r="D3922">
            <v>331304013</v>
          </cell>
          <cell r="E3922" t="str">
            <v>后穹窿损伤缝合术</v>
          </cell>
          <cell r="F3922" t="str">
            <v>阴道后穹窿切开引流参照执行</v>
          </cell>
        </row>
        <row r="3922">
          <cell r="H3922" t="str">
            <v>次</v>
          </cell>
        </row>
        <row r="3922">
          <cell r="J3922">
            <v>725</v>
          </cell>
          <cell r="K3922">
            <v>653</v>
          </cell>
          <cell r="L3922">
            <v>616</v>
          </cell>
          <cell r="M3922">
            <v>543</v>
          </cell>
          <cell r="N3922">
            <v>434</v>
          </cell>
        </row>
        <row r="3923">
          <cell r="D3923">
            <v>331304014</v>
          </cell>
          <cell r="E3923" t="str">
            <v>阴道缩紧术</v>
          </cell>
        </row>
        <row r="3923">
          <cell r="H3923" t="str">
            <v>次</v>
          </cell>
        </row>
        <row r="3923">
          <cell r="J3923" t="str">
            <v>自主
定价</v>
          </cell>
          <cell r="K3923" t="str">
            <v>自主
定价</v>
          </cell>
          <cell r="L3923" t="str">
            <v>自主
定价</v>
          </cell>
          <cell r="M3923" t="str">
            <v>自主
定价</v>
          </cell>
          <cell r="N3923" t="str">
            <v>自主
定价</v>
          </cell>
        </row>
        <row r="3924">
          <cell r="D3924">
            <v>331304015</v>
          </cell>
          <cell r="E3924" t="str">
            <v>全阴道切除术</v>
          </cell>
          <cell r="F3924" t="str">
            <v>阴道部分切除参照执行</v>
          </cell>
        </row>
        <row r="3924">
          <cell r="H3924" t="str">
            <v>次</v>
          </cell>
          <cell r="I3924" t="str">
            <v>*</v>
          </cell>
          <cell r="J3924">
            <v>2024</v>
          </cell>
          <cell r="K3924">
            <v>1821</v>
          </cell>
          <cell r="L3924">
            <v>1720</v>
          </cell>
          <cell r="M3924">
            <v>1547</v>
          </cell>
          <cell r="N3924">
            <v>1236</v>
          </cell>
        </row>
        <row r="3925">
          <cell r="D3925">
            <v>331305</v>
          </cell>
          <cell r="E3925" t="str">
            <v>外阴手术</v>
          </cell>
        </row>
        <row r="3925">
          <cell r="H3925" t="str">
            <v>/</v>
          </cell>
        </row>
        <row r="3925">
          <cell r="J3925" t="str">
            <v>/</v>
          </cell>
          <cell r="K3925" t="str">
            <v>/</v>
          </cell>
          <cell r="L3925" t="str">
            <v>/</v>
          </cell>
          <cell r="M3925" t="str">
            <v>/</v>
          </cell>
          <cell r="N3925" t="str">
            <v>/</v>
          </cell>
        </row>
        <row r="3926">
          <cell r="D3926">
            <v>331305001</v>
          </cell>
          <cell r="E3926" t="str">
            <v>外阴损伤缝合术</v>
          </cell>
          <cell r="F3926" t="str">
            <v>含小阴唇粘连分离术</v>
          </cell>
        </row>
        <row r="3926">
          <cell r="H3926" t="str">
            <v>次</v>
          </cell>
        </row>
        <row r="3926">
          <cell r="J3926">
            <v>448</v>
          </cell>
          <cell r="K3926">
            <v>403</v>
          </cell>
          <cell r="L3926">
            <v>381</v>
          </cell>
          <cell r="M3926">
            <v>343</v>
          </cell>
          <cell r="N3926">
            <v>274</v>
          </cell>
        </row>
        <row r="3927">
          <cell r="D3927">
            <v>331305002</v>
          </cell>
          <cell r="E3927" t="str">
            <v>陈旧性会阴裂伤修补术</v>
          </cell>
        </row>
        <row r="3927">
          <cell r="H3927" t="str">
            <v>次</v>
          </cell>
        </row>
        <row r="3927">
          <cell r="J3927">
            <v>583</v>
          </cell>
          <cell r="K3927">
            <v>525</v>
          </cell>
          <cell r="L3927">
            <v>496</v>
          </cell>
          <cell r="M3927">
            <v>435</v>
          </cell>
          <cell r="N3927">
            <v>347</v>
          </cell>
        </row>
        <row r="3928">
          <cell r="D3928">
            <v>331305003</v>
          </cell>
          <cell r="E3928" t="str">
            <v>陈旧性会阴Ⅲ度裂伤缝合术</v>
          </cell>
          <cell r="F3928" t="str">
            <v>含肛门括约肌及直肠裂伤</v>
          </cell>
        </row>
        <row r="3928">
          <cell r="H3928" t="str">
            <v>次</v>
          </cell>
        </row>
        <row r="3928">
          <cell r="J3928">
            <v>1170</v>
          </cell>
          <cell r="K3928">
            <v>1053</v>
          </cell>
          <cell r="L3928">
            <v>995</v>
          </cell>
          <cell r="M3928">
            <v>895</v>
          </cell>
          <cell r="N3928">
            <v>715</v>
          </cell>
        </row>
        <row r="3929">
          <cell r="D3929">
            <v>331305004</v>
          </cell>
          <cell r="E3929" t="str">
            <v>外阴脓肿切开引流术</v>
          </cell>
          <cell r="F3929" t="str">
            <v>外阴血肿切开参照执行</v>
          </cell>
        </row>
        <row r="3929">
          <cell r="H3929" t="str">
            <v>次</v>
          </cell>
        </row>
        <row r="3929">
          <cell r="J3929">
            <v>299</v>
          </cell>
          <cell r="K3929">
            <v>269</v>
          </cell>
          <cell r="L3929">
            <v>254</v>
          </cell>
          <cell r="M3929">
            <v>229</v>
          </cell>
          <cell r="N3929">
            <v>183</v>
          </cell>
        </row>
        <row r="3930">
          <cell r="D3930">
            <v>331305005</v>
          </cell>
          <cell r="E3930" t="str">
            <v>外阴良性肿物切除术</v>
          </cell>
          <cell r="F3930" t="str">
            <v>肿瘤、囊肿、赘生物等分别参照执行</v>
          </cell>
        </row>
        <row r="3930">
          <cell r="H3930" t="str">
            <v>次</v>
          </cell>
        </row>
        <row r="3930">
          <cell r="J3930">
            <v>448</v>
          </cell>
          <cell r="K3930">
            <v>403</v>
          </cell>
          <cell r="L3930">
            <v>381</v>
          </cell>
          <cell r="M3930">
            <v>343</v>
          </cell>
          <cell r="N3930">
            <v>274</v>
          </cell>
        </row>
        <row r="3931">
          <cell r="D3931">
            <v>331305006</v>
          </cell>
          <cell r="E3931" t="str">
            <v>阴蒂肥大整复术</v>
          </cell>
        </row>
        <row r="3931">
          <cell r="H3931" t="str">
            <v>次</v>
          </cell>
        </row>
        <row r="3931">
          <cell r="J3931">
            <v>448</v>
          </cell>
          <cell r="K3931">
            <v>403</v>
          </cell>
          <cell r="L3931">
            <v>380</v>
          </cell>
          <cell r="M3931">
            <v>342</v>
          </cell>
          <cell r="N3931">
            <v>272</v>
          </cell>
        </row>
        <row r="3932">
          <cell r="D3932">
            <v>331305007</v>
          </cell>
          <cell r="E3932" t="str">
            <v>阴蒂短缩成型术</v>
          </cell>
        </row>
        <row r="3932">
          <cell r="H3932" t="str">
            <v>次</v>
          </cell>
        </row>
        <row r="3932">
          <cell r="J3932">
            <v>653</v>
          </cell>
          <cell r="K3932">
            <v>587</v>
          </cell>
          <cell r="L3932">
            <v>555</v>
          </cell>
          <cell r="M3932">
            <v>488</v>
          </cell>
          <cell r="N3932">
            <v>390</v>
          </cell>
        </row>
        <row r="3933">
          <cell r="D3933">
            <v>331305008</v>
          </cell>
          <cell r="E3933" t="str">
            <v>单纯性外阴切除术</v>
          </cell>
        </row>
        <row r="3933">
          <cell r="H3933" t="str">
            <v>次</v>
          </cell>
          <cell r="I3933" t="str">
            <v>△</v>
          </cell>
          <cell r="J3933">
            <v>1155</v>
          </cell>
          <cell r="K3933">
            <v>1040</v>
          </cell>
          <cell r="L3933">
            <v>981</v>
          </cell>
          <cell r="M3933">
            <v>882</v>
          </cell>
          <cell r="N3933">
            <v>705</v>
          </cell>
        </row>
        <row r="3934">
          <cell r="D3934">
            <v>331305009</v>
          </cell>
          <cell r="E3934" t="str">
            <v>外阴局部扩大切除术</v>
          </cell>
        </row>
        <row r="3934">
          <cell r="H3934" t="str">
            <v>次</v>
          </cell>
          <cell r="I3934" t="str">
            <v>△</v>
          </cell>
          <cell r="J3934">
            <v>1087</v>
          </cell>
          <cell r="K3934">
            <v>978</v>
          </cell>
          <cell r="L3934">
            <v>924</v>
          </cell>
          <cell r="M3934">
            <v>831</v>
          </cell>
          <cell r="N3934">
            <v>664</v>
          </cell>
        </row>
        <row r="3935">
          <cell r="D3935">
            <v>331305010</v>
          </cell>
          <cell r="E3935" t="str">
            <v>外阴广泛切除+淋巴结清除术</v>
          </cell>
          <cell r="F3935" t="str">
            <v>含腹股沟淋巴、股深淋巴、盆、腹腔淋巴结清除术。不含特殊引流</v>
          </cell>
        </row>
        <row r="3935">
          <cell r="H3935" t="str">
            <v>次</v>
          </cell>
          <cell r="I3935" t="str">
            <v>△</v>
          </cell>
          <cell r="J3935">
            <v>2581</v>
          </cell>
          <cell r="K3935">
            <v>2322</v>
          </cell>
          <cell r="L3935">
            <v>2194</v>
          </cell>
          <cell r="M3935">
            <v>1974</v>
          </cell>
          <cell r="N3935">
            <v>1579</v>
          </cell>
        </row>
        <row r="3936">
          <cell r="D3936">
            <v>331305011</v>
          </cell>
          <cell r="E3936" t="str">
            <v>外阴整形术</v>
          </cell>
          <cell r="F3936" t="str">
            <v>不含取皮瓣</v>
          </cell>
        </row>
        <row r="3936">
          <cell r="H3936" t="str">
            <v>次</v>
          </cell>
        </row>
        <row r="3936">
          <cell r="J3936" t="str">
            <v>自主
定价</v>
          </cell>
          <cell r="K3936" t="str">
            <v>自主
定价</v>
          </cell>
          <cell r="L3936" t="str">
            <v>自主
定价</v>
          </cell>
          <cell r="M3936" t="str">
            <v>自主
定价</v>
          </cell>
          <cell r="N3936" t="str">
            <v>自主
定价</v>
          </cell>
        </row>
        <row r="3937">
          <cell r="D3937">
            <v>331305012</v>
          </cell>
          <cell r="E3937" t="str">
            <v>前庭大腺囊肿造口术</v>
          </cell>
          <cell r="F3937" t="str">
            <v>含脓肿切开引流术</v>
          </cell>
        </row>
        <row r="3937">
          <cell r="H3937" t="str">
            <v>次</v>
          </cell>
        </row>
        <row r="3937">
          <cell r="J3937">
            <v>448</v>
          </cell>
          <cell r="K3937">
            <v>403</v>
          </cell>
          <cell r="L3937">
            <v>381</v>
          </cell>
          <cell r="M3937">
            <v>343</v>
          </cell>
          <cell r="N3937">
            <v>274</v>
          </cell>
        </row>
        <row r="3938">
          <cell r="D3938">
            <v>331305013</v>
          </cell>
          <cell r="E3938" t="str">
            <v>前庭大腺囊肿切除术</v>
          </cell>
        </row>
        <row r="3938">
          <cell r="H3938" t="str">
            <v>次</v>
          </cell>
        </row>
        <row r="3938">
          <cell r="J3938">
            <v>725</v>
          </cell>
          <cell r="K3938">
            <v>653</v>
          </cell>
          <cell r="L3938">
            <v>616</v>
          </cell>
          <cell r="M3938">
            <v>543</v>
          </cell>
          <cell r="N3938">
            <v>434</v>
          </cell>
        </row>
        <row r="3939">
          <cell r="D3939">
            <v>331305014</v>
          </cell>
          <cell r="E3939" t="str">
            <v>处女膜切开术</v>
          </cell>
        </row>
        <row r="3939">
          <cell r="H3939" t="str">
            <v>次</v>
          </cell>
        </row>
        <row r="3939">
          <cell r="J3939">
            <v>224</v>
          </cell>
          <cell r="K3939">
            <v>201</v>
          </cell>
          <cell r="L3939">
            <v>190</v>
          </cell>
          <cell r="M3939">
            <v>170</v>
          </cell>
          <cell r="N3939">
            <v>135</v>
          </cell>
        </row>
        <row r="3940">
          <cell r="D3940">
            <v>331305015</v>
          </cell>
          <cell r="E3940" t="str">
            <v>处女膜修复术</v>
          </cell>
        </row>
        <row r="3940">
          <cell r="H3940" t="str">
            <v>次</v>
          </cell>
        </row>
        <row r="3940">
          <cell r="J3940" t="str">
            <v>自主
定价</v>
          </cell>
          <cell r="K3940" t="str">
            <v>自主
定价</v>
          </cell>
          <cell r="L3940" t="str">
            <v>自主
定价</v>
          </cell>
          <cell r="M3940" t="str">
            <v>自主
定价</v>
          </cell>
          <cell r="N3940" t="str">
            <v>自主
定价</v>
          </cell>
        </row>
        <row r="3941">
          <cell r="D3941">
            <v>331305016</v>
          </cell>
          <cell r="E3941" t="str">
            <v>两性畸形整形术</v>
          </cell>
        </row>
        <row r="3941">
          <cell r="H3941" t="str">
            <v>次</v>
          </cell>
        </row>
        <row r="3941">
          <cell r="J3941" t="str">
            <v>自主
定价</v>
          </cell>
          <cell r="K3941" t="str">
            <v>自主
定价</v>
          </cell>
          <cell r="L3941" t="str">
            <v>自主
定价</v>
          </cell>
          <cell r="M3941" t="str">
            <v>自主
定价</v>
          </cell>
          <cell r="N3941" t="str">
            <v>自主
定价</v>
          </cell>
        </row>
        <row r="3942">
          <cell r="D3942">
            <v>331305017</v>
          </cell>
          <cell r="E3942" t="str">
            <v>变性术</v>
          </cell>
          <cell r="F3942" t="str">
            <v>含器官切除、器官再造</v>
          </cell>
        </row>
        <row r="3942">
          <cell r="H3942" t="str">
            <v>次</v>
          </cell>
        </row>
        <row r="3942">
          <cell r="J3942" t="str">
            <v>自主
定价</v>
          </cell>
          <cell r="K3942" t="str">
            <v>自主
定价</v>
          </cell>
          <cell r="L3942" t="str">
            <v>自主
定价</v>
          </cell>
          <cell r="M3942" t="str">
            <v>自主
定价</v>
          </cell>
          <cell r="N3942" t="str">
            <v>自主
定价</v>
          </cell>
        </row>
        <row r="3943">
          <cell r="D3943">
            <v>331306</v>
          </cell>
          <cell r="E3943" t="str">
            <v>女性生殖器官其他手术</v>
          </cell>
        </row>
        <row r="3943">
          <cell r="H3943" t="str">
            <v>/</v>
          </cell>
        </row>
        <row r="3943">
          <cell r="J3943" t="str">
            <v>/</v>
          </cell>
          <cell r="K3943" t="str">
            <v>/</v>
          </cell>
          <cell r="L3943" t="str">
            <v>/</v>
          </cell>
          <cell r="M3943" t="str">
            <v>/</v>
          </cell>
          <cell r="N3943" t="str">
            <v>/</v>
          </cell>
        </row>
        <row r="3944">
          <cell r="D3944">
            <v>331306002</v>
          </cell>
          <cell r="E3944" t="str">
            <v>盆腔粘连分离术</v>
          </cell>
        </row>
        <row r="3944">
          <cell r="H3944" t="str">
            <v>次</v>
          </cell>
          <cell r="I3944" t="str">
            <v>△</v>
          </cell>
          <cell r="J3944">
            <v>679</v>
          </cell>
          <cell r="K3944">
            <v>611</v>
          </cell>
          <cell r="L3944">
            <v>577</v>
          </cell>
          <cell r="M3944">
            <v>519</v>
          </cell>
          <cell r="N3944">
            <v>415</v>
          </cell>
        </row>
        <row r="3945">
          <cell r="D3945">
            <v>331306003</v>
          </cell>
          <cell r="E3945" t="str">
            <v>宫腔镜检查</v>
          </cell>
          <cell r="F3945" t="str">
            <v>含活检。幼女阴道异物诊治参照执行。不含宫旁阻滞麻醉</v>
          </cell>
        </row>
        <row r="3945">
          <cell r="H3945" t="str">
            <v>次</v>
          </cell>
        </row>
        <row r="3945">
          <cell r="J3945">
            <v>520</v>
          </cell>
          <cell r="K3945">
            <v>468</v>
          </cell>
          <cell r="L3945">
            <v>442</v>
          </cell>
          <cell r="M3945">
            <v>397</v>
          </cell>
          <cell r="N3945">
            <v>317</v>
          </cell>
        </row>
        <row r="3946">
          <cell r="D3946">
            <v>331306004</v>
          </cell>
          <cell r="E3946" t="str">
            <v>经宫腔镜取环术</v>
          </cell>
          <cell r="F3946" t="str">
            <v>经宫腔镜宫腔内异物取出术参照执行；不含术中B超监视</v>
          </cell>
        </row>
        <row r="3946">
          <cell r="H3946" t="str">
            <v>次</v>
          </cell>
          <cell r="I3946" t="str">
            <v>环嵌顿或环残留取环术加收100元。腹腔镜辅助手术加收200元</v>
          </cell>
          <cell r="J3946">
            <v>583</v>
          </cell>
          <cell r="K3946">
            <v>525</v>
          </cell>
          <cell r="L3946">
            <v>496</v>
          </cell>
          <cell r="M3946">
            <v>435</v>
          </cell>
          <cell r="N3946">
            <v>348</v>
          </cell>
        </row>
        <row r="3947">
          <cell r="D3947">
            <v>331306005</v>
          </cell>
          <cell r="E3947" t="str">
            <v>经宫腔镜输卵管插管术</v>
          </cell>
        </row>
        <row r="3947">
          <cell r="H3947" t="str">
            <v>次</v>
          </cell>
          <cell r="I3947" t="str">
            <v>腹腔镜辅助手术加收200元 △</v>
          </cell>
          <cell r="J3947">
            <v>1087</v>
          </cell>
          <cell r="K3947">
            <v>978</v>
          </cell>
          <cell r="L3947">
            <v>924</v>
          </cell>
          <cell r="M3947">
            <v>831</v>
          </cell>
          <cell r="N3947">
            <v>664</v>
          </cell>
        </row>
        <row r="3948">
          <cell r="D3948">
            <v>331306007</v>
          </cell>
          <cell r="E3948" t="str">
            <v>经宫腔镜子宫纵隔切除术</v>
          </cell>
          <cell r="F3948" t="str">
            <v>不含术中B超监视；经宫腔镜宫腔粘连电切术、经宫腔镜妊娠残留物电切术参照执行。</v>
          </cell>
        </row>
        <row r="3948">
          <cell r="H3948" t="str">
            <v>次</v>
          </cell>
          <cell r="I3948" t="str">
            <v>腹腔镜辅助手术加收200元 △</v>
          </cell>
          <cell r="J3948">
            <v>1766</v>
          </cell>
          <cell r="K3948">
            <v>1589</v>
          </cell>
          <cell r="L3948">
            <v>1501</v>
          </cell>
          <cell r="M3948">
            <v>1350</v>
          </cell>
          <cell r="N3948">
            <v>1079</v>
          </cell>
        </row>
        <row r="3949">
          <cell r="D3949">
            <v>331306008</v>
          </cell>
          <cell r="E3949" t="str">
            <v>经宫腔镜子宫肌瘤切除术</v>
          </cell>
          <cell r="F3949" t="str">
            <v>不含术中B超监视</v>
          </cell>
        </row>
        <row r="3949">
          <cell r="H3949" t="str">
            <v>次</v>
          </cell>
          <cell r="I3949" t="str">
            <v>腹腔镜辅助手术加收200元 △</v>
          </cell>
          <cell r="J3949">
            <v>1766</v>
          </cell>
          <cell r="K3949">
            <v>1589</v>
          </cell>
          <cell r="L3949">
            <v>1501</v>
          </cell>
          <cell r="M3949">
            <v>1350</v>
          </cell>
          <cell r="N3949">
            <v>1080</v>
          </cell>
        </row>
        <row r="3950">
          <cell r="D3950">
            <v>331306009</v>
          </cell>
          <cell r="E3950" t="str">
            <v>经宫腔镜子宫内膜剥离术</v>
          </cell>
          <cell r="F3950" t="str">
            <v>不含术中B超监视；经宫腔镜子宫内膜息肉电切术、经宫腔镜子宫内膜电切术、经宫腔镜子宫赘生物电切术参照执行。</v>
          </cell>
        </row>
        <row r="3950">
          <cell r="H3950" t="str">
            <v>次</v>
          </cell>
          <cell r="I3950" t="str">
            <v>腹腔镜辅助手术加收200元 △</v>
          </cell>
          <cell r="J3950">
            <v>1766</v>
          </cell>
          <cell r="K3950">
            <v>1589</v>
          </cell>
          <cell r="L3950">
            <v>1501</v>
          </cell>
          <cell r="M3950">
            <v>1350</v>
          </cell>
          <cell r="N3950">
            <v>1079</v>
          </cell>
        </row>
        <row r="3951">
          <cell r="D3951">
            <v>331306010</v>
          </cell>
          <cell r="E3951" t="str">
            <v>经宫腔输卵管镜检查</v>
          </cell>
          <cell r="F3951" t="str">
            <v>取出术前放置的宫颈扩张棒，消毒铺巾，留置导尿，拿取灭菌好的输卵管镜、宫腔镜部件，连接部件并与气腹机膨宫、光源、主机、电凝装置连接，放置窥器暴露宫颈，消毒阴道、宫颈，适当扩张宫颈放置带操作孔道的宫腔镜，常规探查宫腔情况，确定双单侧输卵管开口，经宫腔镜操作孔道放置输卵管镜，并在宫腔镜直视下送入输卵管开口内，探查输卵管腔内情况，明确输卵管病变原因，术毕再次消毒宫颈、阴道。不含活检。</v>
          </cell>
        </row>
        <row r="3951">
          <cell r="H3951" t="str">
            <v>次</v>
          </cell>
        </row>
        <row r="3951">
          <cell r="J3951">
            <v>650</v>
          </cell>
          <cell r="K3951">
            <v>584</v>
          </cell>
          <cell r="L3951">
            <v>552</v>
          </cell>
          <cell r="M3951">
            <v>496</v>
          </cell>
          <cell r="N3951">
            <v>396</v>
          </cell>
        </row>
        <row r="3952">
          <cell r="D3952">
            <v>331306011</v>
          </cell>
          <cell r="E3952" t="str">
            <v>宫腔组织吸引术</v>
          </cell>
        </row>
        <row r="3952">
          <cell r="G3952" t="str">
            <v>一次性组织切除装置</v>
          </cell>
          <cell r="H3952" t="str">
            <v>次</v>
          </cell>
        </row>
        <row r="3952">
          <cell r="J3952">
            <v>650</v>
          </cell>
          <cell r="K3952">
            <v>585</v>
          </cell>
          <cell r="L3952">
            <v>553</v>
          </cell>
          <cell r="M3952">
            <v>497</v>
          </cell>
          <cell r="N3952">
            <v>397</v>
          </cell>
        </row>
        <row r="3953">
          <cell r="D3953">
            <v>331306012</v>
          </cell>
          <cell r="E3953" t="str">
            <v>经宫腔镜羊膜移植术</v>
          </cell>
          <cell r="F3953" t="str">
            <v>通过宫腔镜用机械方法或能源电极法分离宫腔各种粘连，恢复宫腔正常形态后，用宫腔水囊外敷异体羊膜或者生物羊膜置于宫腔，促进子宫内膜的再生。</v>
          </cell>
          <cell r="G3953" t="str">
            <v>医用生物羊膜</v>
          </cell>
          <cell r="H3953" t="str">
            <v>次</v>
          </cell>
        </row>
        <row r="3953">
          <cell r="J3953">
            <v>1756</v>
          </cell>
          <cell r="K3953">
            <v>1580</v>
          </cell>
          <cell r="L3953">
            <v>1493</v>
          </cell>
          <cell r="M3953">
            <v>1344</v>
          </cell>
          <cell r="N3953">
            <v>1075</v>
          </cell>
        </row>
        <row r="3954">
          <cell r="D3954">
            <v>3314</v>
          </cell>
          <cell r="E3954" t="str">
            <v>14．产科手术与操作</v>
          </cell>
        </row>
        <row r="3954">
          <cell r="G3954" t="str">
            <v>特殊脐带夹</v>
          </cell>
          <cell r="H3954" t="str">
            <v>/</v>
          </cell>
        </row>
        <row r="3954">
          <cell r="J3954" t="str">
            <v>/</v>
          </cell>
          <cell r="K3954" t="str">
            <v>/</v>
          </cell>
          <cell r="L3954" t="str">
            <v>/</v>
          </cell>
          <cell r="M3954" t="str">
            <v>/</v>
          </cell>
          <cell r="N3954" t="str">
            <v>/</v>
          </cell>
        </row>
        <row r="3955">
          <cell r="D3955">
            <v>331400001</v>
          </cell>
          <cell r="E3955" t="str">
            <v>人工破膜术</v>
          </cell>
        </row>
        <row r="3955">
          <cell r="H3955" t="str">
            <v>次</v>
          </cell>
        </row>
        <row r="3955">
          <cell r="J3955">
            <v>39</v>
          </cell>
          <cell r="K3955">
            <v>35</v>
          </cell>
          <cell r="L3955">
            <v>33</v>
          </cell>
          <cell r="M3955">
            <v>30</v>
          </cell>
          <cell r="N3955">
            <v>24</v>
          </cell>
        </row>
        <row r="3956">
          <cell r="D3956">
            <v>331400002</v>
          </cell>
          <cell r="E3956" t="str">
            <v>单胎顺产接生</v>
          </cell>
          <cell r="F3956" t="str">
            <v>含产程观察，阴道或肛门检查，胎心监测及脐带处理、会阴裂伤修补及侧切</v>
          </cell>
        </row>
        <row r="3956">
          <cell r="H3956" t="str">
            <v>次</v>
          </cell>
          <cell r="I3956" t="str">
            <v>有剖宫产史加收30%</v>
          </cell>
          <cell r="J3956">
            <v>650</v>
          </cell>
          <cell r="K3956">
            <v>585</v>
          </cell>
          <cell r="L3956">
            <v>553</v>
          </cell>
          <cell r="M3956">
            <v>497</v>
          </cell>
          <cell r="N3956">
            <v>398</v>
          </cell>
        </row>
        <row r="3957">
          <cell r="D3957">
            <v>331400003</v>
          </cell>
          <cell r="E3957" t="str">
            <v>双胎接生</v>
          </cell>
          <cell r="F3957" t="str">
            <v>含产程观察，阴道或肛门检查，胎心监测及脐带处理，会阴裂伤修补及侧切</v>
          </cell>
        </row>
        <row r="3957">
          <cell r="H3957" t="str">
            <v>次</v>
          </cell>
        </row>
        <row r="3957">
          <cell r="J3957">
            <v>910</v>
          </cell>
          <cell r="K3957">
            <v>819</v>
          </cell>
          <cell r="L3957">
            <v>774</v>
          </cell>
          <cell r="M3957">
            <v>696</v>
          </cell>
          <cell r="N3957">
            <v>556</v>
          </cell>
        </row>
        <row r="3958">
          <cell r="D3958">
            <v>331400004</v>
          </cell>
          <cell r="E3958" t="str">
            <v>多胎接生</v>
          </cell>
          <cell r="F3958" t="str">
            <v>含产程观察，阴道或肛门检查，胎心监测及脐带处理，会阴裂伤修补及侧切</v>
          </cell>
        </row>
        <row r="3958">
          <cell r="H3958" t="str">
            <v>次</v>
          </cell>
        </row>
        <row r="3958">
          <cell r="J3958">
            <v>1040</v>
          </cell>
          <cell r="K3958">
            <v>935</v>
          </cell>
          <cell r="L3958">
            <v>884</v>
          </cell>
          <cell r="M3958">
            <v>795</v>
          </cell>
          <cell r="N3958">
            <v>635</v>
          </cell>
        </row>
        <row r="3959">
          <cell r="D3959">
            <v>331400005</v>
          </cell>
          <cell r="E3959" t="str">
            <v>死胎接生</v>
          </cell>
          <cell r="F3959" t="str">
            <v>含中期引产接生。不含死胎尸体分解及尸体处理</v>
          </cell>
        </row>
        <row r="3959">
          <cell r="H3959" t="str">
            <v>次</v>
          </cell>
        </row>
        <row r="3959">
          <cell r="J3959">
            <v>598</v>
          </cell>
          <cell r="K3959">
            <v>538</v>
          </cell>
          <cell r="L3959">
            <v>508</v>
          </cell>
          <cell r="M3959">
            <v>407</v>
          </cell>
          <cell r="N3959">
            <v>326</v>
          </cell>
        </row>
        <row r="3960">
          <cell r="D3960">
            <v>331400006</v>
          </cell>
          <cell r="E3960" t="str">
            <v>各种死胎分解术</v>
          </cell>
          <cell r="F3960" t="str">
            <v>穿颅术、断头术、锁骨切断术、碎胎术、内脏挖出术、头皮牵引术等分别参照执行</v>
          </cell>
        </row>
        <row r="3960">
          <cell r="H3960" t="str">
            <v>次</v>
          </cell>
        </row>
        <row r="3960">
          <cell r="J3960">
            <v>598</v>
          </cell>
          <cell r="K3960">
            <v>538</v>
          </cell>
          <cell r="L3960">
            <v>508</v>
          </cell>
          <cell r="M3960">
            <v>407</v>
          </cell>
          <cell r="N3960">
            <v>326</v>
          </cell>
        </row>
        <row r="3961">
          <cell r="D3961">
            <v>331400007</v>
          </cell>
          <cell r="E3961" t="str">
            <v>难产接生</v>
          </cell>
          <cell r="F3961" t="str">
            <v>含产程观察，阴道或肛门检查，胎心监测及脐带处理，会阴裂伤修补及侧切。臀位助产、臀位牵引、胎头吸引、胎头旋转、产钳助产分别参照执行</v>
          </cell>
        </row>
        <row r="3961">
          <cell r="H3961" t="str">
            <v>次</v>
          </cell>
          <cell r="I3961" t="str">
            <v>△</v>
          </cell>
          <cell r="J3961">
            <v>1001</v>
          </cell>
          <cell r="K3961">
            <v>901</v>
          </cell>
          <cell r="L3961">
            <v>851</v>
          </cell>
          <cell r="M3961">
            <v>766</v>
          </cell>
          <cell r="N3961">
            <v>612</v>
          </cell>
        </row>
        <row r="3962">
          <cell r="D3962">
            <v>331400008</v>
          </cell>
          <cell r="E3962" t="str">
            <v>外倒转术</v>
          </cell>
          <cell r="F3962" t="str">
            <v>含臀位及横位的外倒转</v>
          </cell>
        </row>
        <row r="3962">
          <cell r="H3962" t="str">
            <v>次</v>
          </cell>
        </row>
        <row r="3962">
          <cell r="J3962">
            <v>149</v>
          </cell>
          <cell r="K3962">
            <v>134</v>
          </cell>
          <cell r="L3962">
            <v>127</v>
          </cell>
          <cell r="M3962">
            <v>114</v>
          </cell>
          <cell r="N3962">
            <v>91</v>
          </cell>
        </row>
        <row r="3963">
          <cell r="D3963">
            <v>331400009</v>
          </cell>
          <cell r="E3963" t="str">
            <v>内倒转术</v>
          </cell>
        </row>
        <row r="3963">
          <cell r="H3963" t="str">
            <v>次</v>
          </cell>
        </row>
        <row r="3963">
          <cell r="J3963">
            <v>179</v>
          </cell>
          <cell r="K3963">
            <v>161</v>
          </cell>
          <cell r="L3963">
            <v>152</v>
          </cell>
          <cell r="M3963">
            <v>137</v>
          </cell>
          <cell r="N3963">
            <v>110</v>
          </cell>
        </row>
        <row r="3964">
          <cell r="D3964">
            <v>331400010</v>
          </cell>
          <cell r="E3964" t="str">
            <v>手取胎盘术</v>
          </cell>
        </row>
        <row r="3964">
          <cell r="H3964" t="str">
            <v>次</v>
          </cell>
        </row>
        <row r="3964">
          <cell r="J3964">
            <v>74</v>
          </cell>
          <cell r="K3964">
            <v>67</v>
          </cell>
          <cell r="L3964">
            <v>63</v>
          </cell>
          <cell r="M3964">
            <v>50</v>
          </cell>
          <cell r="N3964">
            <v>40</v>
          </cell>
        </row>
        <row r="3965">
          <cell r="D3965">
            <v>331400011</v>
          </cell>
          <cell r="E3965" t="str">
            <v>脐带还纳术</v>
          </cell>
        </row>
        <row r="3965">
          <cell r="H3965" t="str">
            <v>次</v>
          </cell>
        </row>
        <row r="3965">
          <cell r="J3965">
            <v>74</v>
          </cell>
          <cell r="K3965">
            <v>67</v>
          </cell>
          <cell r="L3965">
            <v>63</v>
          </cell>
          <cell r="M3965">
            <v>50</v>
          </cell>
          <cell r="N3965">
            <v>40</v>
          </cell>
        </row>
        <row r="3966">
          <cell r="D3966">
            <v>331400012</v>
          </cell>
          <cell r="E3966" t="str">
            <v>剖宫产术</v>
          </cell>
          <cell r="F3966" t="str">
            <v>古典式、子宫下段及腹膜外剖宫取胎术分别参照执行</v>
          </cell>
        </row>
        <row r="3966">
          <cell r="H3966" t="str">
            <v>次</v>
          </cell>
        </row>
        <row r="3966">
          <cell r="J3966">
            <v>1678</v>
          </cell>
          <cell r="K3966">
            <v>1510</v>
          </cell>
          <cell r="L3966">
            <v>1426</v>
          </cell>
          <cell r="M3966">
            <v>1212</v>
          </cell>
          <cell r="N3966">
            <v>969.6</v>
          </cell>
        </row>
        <row r="3967">
          <cell r="D3967">
            <v>331400013</v>
          </cell>
          <cell r="E3967" t="str">
            <v>剖宫产术中子宫全切术</v>
          </cell>
        </row>
        <row r="3967">
          <cell r="H3967" t="str">
            <v>次</v>
          </cell>
          <cell r="I3967" t="str">
            <v>△</v>
          </cell>
          <cell r="J3967">
            <v>1859</v>
          </cell>
          <cell r="K3967">
            <v>1673</v>
          </cell>
          <cell r="L3967">
            <v>1580</v>
          </cell>
          <cell r="M3967">
            <v>1422</v>
          </cell>
          <cell r="N3967">
            <v>1136</v>
          </cell>
        </row>
        <row r="3968">
          <cell r="D3968">
            <v>331400014</v>
          </cell>
          <cell r="E3968" t="str">
            <v>剖宫产术中子宫次全切术</v>
          </cell>
        </row>
        <row r="3968">
          <cell r="H3968" t="str">
            <v>次</v>
          </cell>
        </row>
        <row r="3968">
          <cell r="J3968">
            <v>1950</v>
          </cell>
          <cell r="K3968">
            <v>1754</v>
          </cell>
          <cell r="L3968">
            <v>1657</v>
          </cell>
          <cell r="M3968">
            <v>1491</v>
          </cell>
          <cell r="N3968">
            <v>1192</v>
          </cell>
        </row>
        <row r="3969">
          <cell r="D3969">
            <v>331400015</v>
          </cell>
          <cell r="E3969" t="str">
            <v>二次剖宫产术</v>
          </cell>
          <cell r="F3969" t="str">
            <v>含腹部疤痕剔除术</v>
          </cell>
        </row>
        <row r="3969">
          <cell r="H3969" t="str">
            <v>次</v>
          </cell>
          <cell r="I3969" t="str">
            <v>△</v>
          </cell>
          <cell r="J3969">
            <v>1859</v>
          </cell>
          <cell r="K3969">
            <v>1673</v>
          </cell>
          <cell r="L3969">
            <v>1580</v>
          </cell>
          <cell r="M3969">
            <v>1422</v>
          </cell>
          <cell r="N3969">
            <v>1137</v>
          </cell>
        </row>
        <row r="3970">
          <cell r="D3970">
            <v>331400016</v>
          </cell>
          <cell r="E3970" t="str">
            <v>腹腔妊娠取胎术</v>
          </cell>
        </row>
        <row r="3970">
          <cell r="H3970" t="str">
            <v>次</v>
          </cell>
        </row>
        <row r="3970">
          <cell r="J3970">
            <v>1040</v>
          </cell>
          <cell r="K3970">
            <v>936</v>
          </cell>
          <cell r="L3970">
            <v>884</v>
          </cell>
          <cell r="M3970">
            <v>795</v>
          </cell>
          <cell r="N3970">
            <v>636</v>
          </cell>
        </row>
        <row r="3971">
          <cell r="D3971">
            <v>331400017</v>
          </cell>
          <cell r="E3971" t="str">
            <v>选择性减胎术</v>
          </cell>
          <cell r="F3971" t="str">
            <v>增加：脐带电凝术参照执行.</v>
          </cell>
          <cell r="G3971" t="str">
            <v>增加：一次性射频消融电极(针、导管)</v>
          </cell>
          <cell r="H3971" t="str">
            <v>次</v>
          </cell>
          <cell r="I3971" t="str">
            <v>射频消融术加收200元（仅限于单绒毛膜双胎/多胎需要减胎的患者）</v>
          </cell>
          <cell r="J3971">
            <v>1300</v>
          </cell>
          <cell r="K3971">
            <v>1169</v>
          </cell>
          <cell r="L3971">
            <v>1104</v>
          </cell>
          <cell r="M3971">
            <v>993</v>
          </cell>
          <cell r="N3971">
            <v>794</v>
          </cell>
        </row>
        <row r="3972">
          <cell r="D3972">
            <v>331400018</v>
          </cell>
          <cell r="E3972" t="str">
            <v>子宫颈裂伤修补术</v>
          </cell>
          <cell r="F3972" t="str">
            <v>指产时宫颈裂伤</v>
          </cell>
        </row>
        <row r="3972">
          <cell r="H3972" t="str">
            <v>次</v>
          </cell>
          <cell r="I3972" t="str">
            <v>△</v>
          </cell>
          <cell r="J3972">
            <v>164</v>
          </cell>
          <cell r="K3972">
            <v>148</v>
          </cell>
          <cell r="L3972">
            <v>139</v>
          </cell>
          <cell r="M3972">
            <v>125</v>
          </cell>
          <cell r="N3972">
            <v>99</v>
          </cell>
        </row>
        <row r="3973">
          <cell r="D3973">
            <v>331400019</v>
          </cell>
          <cell r="E3973" t="str">
            <v>子宫颈管环扎术(Mc-Donald)</v>
          </cell>
          <cell r="F3973" t="str">
            <v>指孕期手术</v>
          </cell>
        </row>
        <row r="3973">
          <cell r="H3973" t="str">
            <v>次</v>
          </cell>
          <cell r="I3973" t="str">
            <v>△</v>
          </cell>
          <cell r="J3973">
            <v>328</v>
          </cell>
          <cell r="K3973">
            <v>295</v>
          </cell>
          <cell r="L3973">
            <v>279</v>
          </cell>
          <cell r="M3973">
            <v>251</v>
          </cell>
          <cell r="N3973">
            <v>199</v>
          </cell>
        </row>
        <row r="3974">
          <cell r="D3974">
            <v>331400020</v>
          </cell>
          <cell r="E3974" t="str">
            <v>水中分娩</v>
          </cell>
          <cell r="F3974" t="str">
            <v>含产程观察，阴道或肛门检查，胎心监测及脐带处理、会阴裂伤修补</v>
          </cell>
        </row>
        <row r="3974">
          <cell r="H3974" t="str">
            <v>次</v>
          </cell>
        </row>
        <row r="3974">
          <cell r="J3974" t="str">
            <v>自主
定价</v>
          </cell>
          <cell r="K3974" t="str">
            <v>自主
定价</v>
          </cell>
          <cell r="L3974" t="str">
            <v>自主
定价</v>
          </cell>
          <cell r="M3974" t="str">
            <v>自主
定价</v>
          </cell>
          <cell r="N3974" t="str">
            <v>自主
定价</v>
          </cell>
        </row>
        <row r="3975">
          <cell r="D3975">
            <v>3315</v>
          </cell>
          <cell r="E3975" t="str">
            <v>15．肌肉骨骼系统手术</v>
          </cell>
          <cell r="F3975" t="str">
            <v>不含C型臂和一般X光透视</v>
          </cell>
          <cell r="G3975" t="str">
            <v>内、外固定的材料</v>
          </cell>
          <cell r="H3975" t="str">
            <v>/</v>
          </cell>
          <cell r="I3975" t="str">
            <v>取骨另计</v>
          </cell>
          <cell r="J3975" t="str">
            <v>/</v>
          </cell>
          <cell r="K3975" t="str">
            <v>/</v>
          </cell>
          <cell r="L3975" t="str">
            <v>/</v>
          </cell>
          <cell r="M3975" t="str">
            <v>/</v>
          </cell>
          <cell r="N3975" t="str">
            <v>/</v>
          </cell>
        </row>
        <row r="3976">
          <cell r="D3976">
            <v>331501</v>
          </cell>
          <cell r="E3976" t="str">
            <v>脊柱骨关节手术</v>
          </cell>
        </row>
        <row r="3976">
          <cell r="H3976" t="str">
            <v>/</v>
          </cell>
        </row>
        <row r="3976">
          <cell r="J3976" t="str">
            <v>/</v>
          </cell>
          <cell r="K3976" t="str">
            <v>/</v>
          </cell>
          <cell r="L3976" t="str">
            <v>/</v>
          </cell>
          <cell r="M3976" t="str">
            <v>/</v>
          </cell>
          <cell r="N3976" t="str">
            <v>/</v>
          </cell>
        </row>
        <row r="3977">
          <cell r="D3977">
            <v>331501001</v>
          </cell>
          <cell r="E3977" t="str">
            <v>经口咽部环枢椎肿瘤切除术</v>
          </cell>
          <cell r="F3977" t="str">
            <v>不含植骨</v>
          </cell>
        </row>
        <row r="3977">
          <cell r="H3977" t="str">
            <v>次</v>
          </cell>
          <cell r="I3977" t="str">
            <v>*</v>
          </cell>
          <cell r="J3977">
            <v>3890</v>
          </cell>
          <cell r="K3977">
            <v>3500</v>
          </cell>
          <cell r="L3977">
            <v>3306</v>
          </cell>
          <cell r="M3977">
            <v>2975</v>
          </cell>
          <cell r="N3977">
            <v>2379</v>
          </cell>
        </row>
        <row r="3978">
          <cell r="D3978">
            <v>331501002</v>
          </cell>
          <cell r="E3978" t="str">
            <v>颈3—7椎体肿瘤切除术(前入路)</v>
          </cell>
          <cell r="F3978" t="str">
            <v>不含植骨</v>
          </cell>
        </row>
        <row r="3978">
          <cell r="H3978" t="str">
            <v>次</v>
          </cell>
          <cell r="I3978" t="str">
            <v>△</v>
          </cell>
          <cell r="J3978">
            <v>2717</v>
          </cell>
          <cell r="K3978">
            <v>2445</v>
          </cell>
          <cell r="L3978">
            <v>2309</v>
          </cell>
          <cell r="M3978">
            <v>2078</v>
          </cell>
          <cell r="N3978">
            <v>1661</v>
          </cell>
        </row>
        <row r="3979">
          <cell r="D3979">
            <v>331501003</v>
          </cell>
          <cell r="E3979" t="str">
            <v>颈1—7椎板肿瘤切除术(后入路)</v>
          </cell>
          <cell r="F3979" t="str">
            <v>不含植骨</v>
          </cell>
        </row>
        <row r="3979">
          <cell r="H3979" t="str">
            <v>次</v>
          </cell>
          <cell r="I3979" t="str">
            <v>*</v>
          </cell>
          <cell r="J3979">
            <v>3112</v>
          </cell>
          <cell r="K3979">
            <v>2800</v>
          </cell>
          <cell r="L3979">
            <v>2645</v>
          </cell>
          <cell r="M3979">
            <v>2380</v>
          </cell>
          <cell r="N3979">
            <v>1903</v>
          </cell>
        </row>
        <row r="3980">
          <cell r="D3980">
            <v>331501004</v>
          </cell>
          <cell r="E3980" t="str">
            <v>胸椎肿瘤切除术</v>
          </cell>
          <cell r="F3980" t="str">
            <v>不含植骨</v>
          </cell>
          <cell r="G3980" t="str">
            <v>人工椎体</v>
          </cell>
          <cell r="H3980" t="str">
            <v>次</v>
          </cell>
          <cell r="I3980" t="str">
            <v>*</v>
          </cell>
          <cell r="J3980">
            <v>3424</v>
          </cell>
          <cell r="K3980">
            <v>3081</v>
          </cell>
          <cell r="L3980">
            <v>2910</v>
          </cell>
          <cell r="M3980">
            <v>2618</v>
          </cell>
          <cell r="N3980">
            <v>2093</v>
          </cell>
        </row>
        <row r="3981">
          <cell r="D3981">
            <v>331501005</v>
          </cell>
          <cell r="E3981" t="str">
            <v>胸椎椎板及附件肿瘤切除术</v>
          </cell>
          <cell r="F3981" t="str">
            <v>不含植骨</v>
          </cell>
        </row>
        <row r="3981">
          <cell r="H3981" t="str">
            <v>次</v>
          </cell>
          <cell r="I3981" t="str">
            <v>△</v>
          </cell>
          <cell r="J3981">
            <v>2445</v>
          </cell>
          <cell r="K3981">
            <v>2200</v>
          </cell>
          <cell r="L3981">
            <v>2078</v>
          </cell>
          <cell r="M3981">
            <v>1870</v>
          </cell>
          <cell r="N3981">
            <v>1494</v>
          </cell>
        </row>
        <row r="3982">
          <cell r="D3982">
            <v>331501006</v>
          </cell>
          <cell r="E3982" t="str">
            <v>前路腰椎肿瘤切除术</v>
          </cell>
          <cell r="F3982" t="str">
            <v>不含植骨</v>
          </cell>
        </row>
        <row r="3982">
          <cell r="H3982" t="str">
            <v>次</v>
          </cell>
          <cell r="I3982" t="str">
            <v>*</v>
          </cell>
          <cell r="J3982">
            <v>3112</v>
          </cell>
          <cell r="K3982">
            <v>2800</v>
          </cell>
          <cell r="L3982">
            <v>2645</v>
          </cell>
          <cell r="M3982">
            <v>2380</v>
          </cell>
          <cell r="N3982">
            <v>1903</v>
          </cell>
        </row>
        <row r="3983">
          <cell r="D3983">
            <v>331501007</v>
          </cell>
          <cell r="E3983" t="str">
            <v>后路腰椎椎板及附件肿瘤切除术</v>
          </cell>
          <cell r="F3983" t="str">
            <v>不含植骨</v>
          </cell>
        </row>
        <row r="3983">
          <cell r="H3983" t="str">
            <v>次</v>
          </cell>
          <cell r="I3983" t="str">
            <v>*</v>
          </cell>
          <cell r="J3983">
            <v>2801</v>
          </cell>
          <cell r="K3983">
            <v>2520</v>
          </cell>
          <cell r="L3983">
            <v>2381</v>
          </cell>
          <cell r="M3983">
            <v>2140</v>
          </cell>
          <cell r="N3983">
            <v>1710</v>
          </cell>
        </row>
        <row r="3984">
          <cell r="D3984">
            <v>331501008</v>
          </cell>
          <cell r="E3984" t="str">
            <v>经腹膜后胸膜外胸腰段椎体肿瘤切除术(胸11-腰2)</v>
          </cell>
          <cell r="F3984" t="str">
            <v>不含植骨</v>
          </cell>
        </row>
        <row r="3984">
          <cell r="H3984" t="str">
            <v>次</v>
          </cell>
          <cell r="I3984" t="str">
            <v>*</v>
          </cell>
          <cell r="J3984">
            <v>3112</v>
          </cell>
          <cell r="K3984">
            <v>2800</v>
          </cell>
          <cell r="L3984">
            <v>2645</v>
          </cell>
          <cell r="M3984">
            <v>2380</v>
          </cell>
          <cell r="N3984">
            <v>1903</v>
          </cell>
        </row>
        <row r="3985">
          <cell r="D3985">
            <v>331501009</v>
          </cell>
          <cell r="E3985" t="str">
            <v>经腹膜后腰2-4椎体肿瘤切除术</v>
          </cell>
          <cell r="F3985" t="str">
            <v>不含植骨</v>
          </cell>
        </row>
        <row r="3985">
          <cell r="H3985" t="str">
            <v>次</v>
          </cell>
          <cell r="I3985" t="str">
            <v>*</v>
          </cell>
          <cell r="J3985">
            <v>3112</v>
          </cell>
          <cell r="K3985">
            <v>2800</v>
          </cell>
          <cell r="L3985">
            <v>2645</v>
          </cell>
          <cell r="M3985">
            <v>2380</v>
          </cell>
          <cell r="N3985">
            <v>1903</v>
          </cell>
        </row>
        <row r="3986">
          <cell r="D3986">
            <v>331501010</v>
          </cell>
          <cell r="E3986" t="str">
            <v>经腹腰5骶1椎体肿瘤切除术</v>
          </cell>
          <cell r="F3986" t="str">
            <v>不含植骨</v>
          </cell>
        </row>
        <row r="3986">
          <cell r="H3986" t="str">
            <v>次</v>
          </cell>
          <cell r="I3986" t="str">
            <v>*</v>
          </cell>
          <cell r="J3986">
            <v>3424</v>
          </cell>
          <cell r="K3986">
            <v>3081</v>
          </cell>
          <cell r="L3986">
            <v>2910</v>
          </cell>
          <cell r="M3986">
            <v>2618</v>
          </cell>
          <cell r="N3986">
            <v>2093</v>
          </cell>
        </row>
        <row r="3987">
          <cell r="D3987">
            <v>331501011</v>
          </cell>
          <cell r="E3987" t="str">
            <v>骶骨肿瘤骶骨部分切除术</v>
          </cell>
        </row>
        <row r="3987">
          <cell r="H3987" t="str">
            <v>次</v>
          </cell>
          <cell r="I3987" t="str">
            <v>*</v>
          </cell>
          <cell r="J3987">
            <v>3424</v>
          </cell>
          <cell r="K3987">
            <v>3081</v>
          </cell>
          <cell r="L3987">
            <v>2910</v>
          </cell>
          <cell r="M3987">
            <v>2618</v>
          </cell>
          <cell r="N3987">
            <v>2093</v>
          </cell>
        </row>
        <row r="3988">
          <cell r="D3988">
            <v>331501012</v>
          </cell>
          <cell r="E3988" t="str">
            <v>骶骨肿瘤骶骨次全切除术</v>
          </cell>
        </row>
        <row r="3988">
          <cell r="H3988" t="str">
            <v>次</v>
          </cell>
          <cell r="I3988" t="str">
            <v>*</v>
          </cell>
          <cell r="J3988">
            <v>3112</v>
          </cell>
          <cell r="K3988">
            <v>2800</v>
          </cell>
          <cell r="L3988">
            <v>2645</v>
          </cell>
          <cell r="M3988">
            <v>2380</v>
          </cell>
          <cell r="N3988">
            <v>1903</v>
          </cell>
        </row>
        <row r="3989">
          <cell r="D3989">
            <v>331501013</v>
          </cell>
          <cell r="E3989" t="str">
            <v>骶骨肿瘤骶骨全切除及骶骨重建术</v>
          </cell>
        </row>
        <row r="3989">
          <cell r="H3989" t="str">
            <v>次</v>
          </cell>
          <cell r="I3989" t="str">
            <v>*</v>
          </cell>
          <cell r="J3989">
            <v>3891</v>
          </cell>
          <cell r="K3989">
            <v>3501</v>
          </cell>
          <cell r="L3989">
            <v>3307</v>
          </cell>
          <cell r="M3989">
            <v>2976</v>
          </cell>
          <cell r="N3989">
            <v>2380</v>
          </cell>
        </row>
        <row r="3990">
          <cell r="D3990">
            <v>331501014</v>
          </cell>
          <cell r="E3990" t="str">
            <v>腰骶髂连接部肿瘤切除术</v>
          </cell>
        </row>
        <row r="3990">
          <cell r="H3990" t="str">
            <v>次</v>
          </cell>
        </row>
        <row r="3990">
          <cell r="J3990">
            <v>3250</v>
          </cell>
          <cell r="K3990">
            <v>2924</v>
          </cell>
          <cell r="L3990">
            <v>2762</v>
          </cell>
          <cell r="M3990">
            <v>2485</v>
          </cell>
          <cell r="N3990">
            <v>1987</v>
          </cell>
        </row>
        <row r="3991">
          <cell r="D3991">
            <v>331501015</v>
          </cell>
          <cell r="E3991" t="str">
            <v>半骨盆切除术</v>
          </cell>
        </row>
        <row r="3991">
          <cell r="H3991" t="str">
            <v>次</v>
          </cell>
          <cell r="I3991" t="str">
            <v>*</v>
          </cell>
          <cell r="J3991">
            <v>3112</v>
          </cell>
          <cell r="K3991">
            <v>2800</v>
          </cell>
          <cell r="L3991">
            <v>2645</v>
          </cell>
          <cell r="M3991">
            <v>2380</v>
          </cell>
          <cell r="N3991">
            <v>1903</v>
          </cell>
        </row>
        <row r="3992">
          <cell r="D3992">
            <v>331501016</v>
          </cell>
          <cell r="E3992" t="str">
            <v>半骨盆切除人工半骨盆置换术</v>
          </cell>
          <cell r="F3992" t="str">
            <v>不含回输血和脉冲器的使用</v>
          </cell>
          <cell r="G3992" t="str">
            <v>人工半骨盆、骨水泥及配套设备</v>
          </cell>
          <cell r="H3992" t="str">
            <v>次</v>
          </cell>
          <cell r="I3992" t="str">
            <v>*</v>
          </cell>
          <cell r="J3992">
            <v>4357</v>
          </cell>
          <cell r="K3992">
            <v>3921</v>
          </cell>
          <cell r="L3992">
            <v>3703</v>
          </cell>
          <cell r="M3992">
            <v>3332</v>
          </cell>
          <cell r="N3992">
            <v>2664</v>
          </cell>
        </row>
        <row r="3993">
          <cell r="D3993">
            <v>331501017</v>
          </cell>
          <cell r="E3993" t="str">
            <v>髂窝脓肿切开引流术</v>
          </cell>
        </row>
        <row r="3993">
          <cell r="H3993" t="str">
            <v>次</v>
          </cell>
        </row>
        <row r="3993">
          <cell r="J3993">
            <v>1040</v>
          </cell>
          <cell r="K3993">
            <v>936</v>
          </cell>
          <cell r="L3993">
            <v>884</v>
          </cell>
          <cell r="M3993">
            <v>795</v>
          </cell>
          <cell r="N3993">
            <v>636</v>
          </cell>
        </row>
        <row r="3994">
          <cell r="D3994">
            <v>331501018</v>
          </cell>
          <cell r="E3994" t="str">
            <v>髂腰肌脓肿切开引流术</v>
          </cell>
        </row>
        <row r="3994">
          <cell r="H3994" t="str">
            <v>次</v>
          </cell>
        </row>
        <row r="3994">
          <cell r="J3994">
            <v>1040</v>
          </cell>
          <cell r="K3994">
            <v>936</v>
          </cell>
          <cell r="L3994">
            <v>884</v>
          </cell>
          <cell r="M3994">
            <v>795</v>
          </cell>
          <cell r="N3994">
            <v>636</v>
          </cell>
        </row>
        <row r="3995">
          <cell r="D3995">
            <v>331501019</v>
          </cell>
          <cell r="E3995" t="str">
            <v>颈椎间盘切除术</v>
          </cell>
        </row>
        <row r="3995">
          <cell r="H3995" t="str">
            <v>次</v>
          </cell>
          <cell r="I3995" t="str">
            <v>*</v>
          </cell>
          <cell r="J3995">
            <v>2335</v>
          </cell>
          <cell r="K3995">
            <v>2102</v>
          </cell>
          <cell r="L3995">
            <v>1985</v>
          </cell>
          <cell r="M3995">
            <v>1786</v>
          </cell>
          <cell r="N3995">
            <v>1428</v>
          </cell>
        </row>
        <row r="3996">
          <cell r="D3996">
            <v>331501020</v>
          </cell>
          <cell r="E3996" t="str">
            <v>颈椎间盘切除椎间植骨融合术</v>
          </cell>
        </row>
        <row r="3996">
          <cell r="H3996" t="str">
            <v>每节
间盘</v>
          </cell>
          <cell r="I3996" t="str">
            <v>△</v>
          </cell>
          <cell r="J3996">
            <v>2445</v>
          </cell>
          <cell r="K3996">
            <v>2201</v>
          </cell>
          <cell r="L3996">
            <v>2078</v>
          </cell>
          <cell r="M3996">
            <v>1870</v>
          </cell>
          <cell r="N3996">
            <v>1495</v>
          </cell>
        </row>
        <row r="3997">
          <cell r="D3997">
            <v>331501021</v>
          </cell>
          <cell r="E3997" t="str">
            <v>颈椎体次全切除植骨融合术</v>
          </cell>
        </row>
        <row r="3997">
          <cell r="G3997" t="str">
            <v>植骨及内固定材料</v>
          </cell>
          <cell r="H3997" t="str">
            <v>每节
椎骨</v>
          </cell>
          <cell r="I3997" t="str">
            <v>*</v>
          </cell>
          <cell r="J3997">
            <v>3767</v>
          </cell>
          <cell r="K3997">
            <v>3390</v>
          </cell>
          <cell r="L3997">
            <v>3202</v>
          </cell>
          <cell r="M3997">
            <v>2881</v>
          </cell>
          <cell r="N3997">
            <v>2304</v>
          </cell>
        </row>
        <row r="3998">
          <cell r="D3998">
            <v>331501022</v>
          </cell>
          <cell r="E3998" t="str">
            <v>颈椎钩椎关节切除术</v>
          </cell>
          <cell r="F3998" t="str">
            <v>不含植骨</v>
          </cell>
          <cell r="G3998" t="str">
            <v>植骨及内固定材料</v>
          </cell>
          <cell r="H3998" t="str">
            <v>每节
椎骨</v>
          </cell>
          <cell r="I3998" t="str">
            <v>*</v>
          </cell>
          <cell r="J3998">
            <v>3112</v>
          </cell>
          <cell r="K3998">
            <v>2801</v>
          </cell>
          <cell r="L3998">
            <v>2645</v>
          </cell>
          <cell r="M3998">
            <v>2380</v>
          </cell>
          <cell r="N3998">
            <v>1904</v>
          </cell>
        </row>
        <row r="3999">
          <cell r="D3999">
            <v>331501023</v>
          </cell>
          <cell r="E3999" t="str">
            <v>颈椎侧方入路枢椎齿突切除术</v>
          </cell>
        </row>
        <row r="3999">
          <cell r="H3999" t="str">
            <v>次</v>
          </cell>
          <cell r="I3999" t="str">
            <v>*</v>
          </cell>
          <cell r="J3999">
            <v>4357</v>
          </cell>
          <cell r="K3999">
            <v>3921</v>
          </cell>
          <cell r="L3999">
            <v>3703</v>
          </cell>
          <cell r="M3999">
            <v>3332</v>
          </cell>
          <cell r="N3999">
            <v>2664</v>
          </cell>
        </row>
        <row r="4000">
          <cell r="D4000">
            <v>331501024</v>
          </cell>
          <cell r="E4000" t="str">
            <v>后入路环枢椎植骨融合术</v>
          </cell>
        </row>
        <row r="4000">
          <cell r="H4000" t="str">
            <v>次</v>
          </cell>
          <cell r="I4000" t="str">
            <v>*</v>
          </cell>
          <cell r="J4000">
            <v>2801</v>
          </cell>
          <cell r="K4000">
            <v>2520</v>
          </cell>
          <cell r="L4000">
            <v>2380</v>
          </cell>
          <cell r="M4000">
            <v>2142</v>
          </cell>
          <cell r="N4000">
            <v>1712</v>
          </cell>
        </row>
        <row r="4001">
          <cell r="D4001">
            <v>331501025</v>
          </cell>
          <cell r="E4001" t="str">
            <v>后入路环枢减压植骨融合固定术</v>
          </cell>
          <cell r="F4001" t="str">
            <v>环椎后弓切除减压、枢椎板切除减压植骨固定分别参照执行</v>
          </cell>
          <cell r="G4001" t="str">
            <v>植骨及内固定材料</v>
          </cell>
          <cell r="H4001" t="str">
            <v>次</v>
          </cell>
          <cell r="I4001" t="str">
            <v>*</v>
          </cell>
          <cell r="J4001">
            <v>3112</v>
          </cell>
          <cell r="K4001">
            <v>2800</v>
          </cell>
          <cell r="L4001">
            <v>2645</v>
          </cell>
          <cell r="M4001">
            <v>2380</v>
          </cell>
          <cell r="N4001">
            <v>1903</v>
          </cell>
        </row>
        <row r="4002">
          <cell r="D4002">
            <v>331501026</v>
          </cell>
          <cell r="E4002" t="str">
            <v>后入路枢环枕融合植骨固定术</v>
          </cell>
          <cell r="F4002" t="str">
            <v>不含枕骨大孔扩大及环椎后弓减压</v>
          </cell>
          <cell r="G4002" t="str">
            <v>植骨及内固定材料</v>
          </cell>
          <cell r="H4002" t="str">
            <v>次</v>
          </cell>
          <cell r="I4002" t="str">
            <v>增加枕骨大孔扩大及环枕后弓减压时加收30%*</v>
          </cell>
          <cell r="J4002">
            <v>3580</v>
          </cell>
          <cell r="K4002">
            <v>3221</v>
          </cell>
          <cell r="L4002">
            <v>3043</v>
          </cell>
          <cell r="M4002">
            <v>2738</v>
          </cell>
          <cell r="N4002">
            <v>2189</v>
          </cell>
        </row>
        <row r="4003">
          <cell r="D4003">
            <v>331501027</v>
          </cell>
          <cell r="E4003" t="str">
            <v>环枢椎侧块螺钉内固定术</v>
          </cell>
          <cell r="F4003" t="str">
            <v>前路或后路分别参照执行</v>
          </cell>
        </row>
        <row r="4003">
          <cell r="H4003" t="str">
            <v>次</v>
          </cell>
          <cell r="I4003" t="str">
            <v>*</v>
          </cell>
          <cell r="J4003">
            <v>3424</v>
          </cell>
          <cell r="K4003">
            <v>3081</v>
          </cell>
          <cell r="L4003">
            <v>2910</v>
          </cell>
          <cell r="M4003">
            <v>2618</v>
          </cell>
          <cell r="N4003">
            <v>2093</v>
          </cell>
        </row>
        <row r="4004">
          <cell r="D4004">
            <v>331501028</v>
          </cell>
          <cell r="E4004" t="str">
            <v>颈椎骨折脱位手术复位植骨融合内固定术</v>
          </cell>
          <cell r="F4004" t="str">
            <v>颈椎植骨融合内固定术参照执行</v>
          </cell>
        </row>
        <row r="4004">
          <cell r="H4004" t="str">
            <v>每节
椎骨</v>
          </cell>
          <cell r="I4004" t="str">
            <v>*</v>
          </cell>
          <cell r="J4004">
            <v>3112</v>
          </cell>
          <cell r="K4004">
            <v>2801</v>
          </cell>
          <cell r="L4004">
            <v>2645</v>
          </cell>
          <cell r="M4004">
            <v>2380</v>
          </cell>
          <cell r="N4004">
            <v>1904</v>
          </cell>
        </row>
        <row r="4005">
          <cell r="D4005">
            <v>331501029</v>
          </cell>
          <cell r="E4005" t="str">
            <v>胸椎融合术</v>
          </cell>
          <cell r="F4005" t="str">
            <v>含前入路开胸、植骨</v>
          </cell>
          <cell r="G4005" t="str">
            <v>植骨及内固定材料</v>
          </cell>
          <cell r="H4005" t="str">
            <v>每节
椎骨</v>
          </cell>
          <cell r="I4005" t="str">
            <v>如需行椎体后缘减压术应加收30%</v>
          </cell>
          <cell r="J4005">
            <v>2860</v>
          </cell>
          <cell r="K4005">
            <v>2573</v>
          </cell>
          <cell r="L4005">
            <v>2431</v>
          </cell>
          <cell r="M4005">
            <v>2187</v>
          </cell>
          <cell r="N4005">
            <v>1748</v>
          </cell>
        </row>
        <row r="4006">
          <cell r="D4006">
            <v>331501030</v>
          </cell>
          <cell r="E4006" t="str">
            <v>胸椎腰椎前路内固定术</v>
          </cell>
          <cell r="F4006" t="str">
            <v>含脊髓神经根松解、间盘摘除、钩椎关节切除、脊髓探查、骨折切开复位</v>
          </cell>
          <cell r="G4006" t="str">
            <v>植骨及内固定材料</v>
          </cell>
          <cell r="H4006" t="str">
            <v>次</v>
          </cell>
        </row>
        <row r="4006">
          <cell r="J4006">
            <v>2600</v>
          </cell>
          <cell r="K4006">
            <v>2339</v>
          </cell>
          <cell r="L4006">
            <v>2209</v>
          </cell>
          <cell r="M4006">
            <v>1988</v>
          </cell>
          <cell r="N4006">
            <v>1589</v>
          </cell>
        </row>
        <row r="4007">
          <cell r="D4007">
            <v>331501031</v>
          </cell>
          <cell r="E4007" t="str">
            <v>胸椎横突椎板植骨融合术</v>
          </cell>
          <cell r="F4007" t="str">
            <v>不含椎板切除减压</v>
          </cell>
          <cell r="G4007" t="str">
            <v>植骨及内固定材料</v>
          </cell>
          <cell r="H4007" t="str">
            <v>次</v>
          </cell>
        </row>
        <row r="4007">
          <cell r="J4007">
            <v>1950</v>
          </cell>
          <cell r="K4007">
            <v>1754</v>
          </cell>
          <cell r="L4007">
            <v>1658</v>
          </cell>
          <cell r="M4007">
            <v>1492</v>
          </cell>
          <cell r="N4007">
            <v>1192</v>
          </cell>
        </row>
        <row r="4008">
          <cell r="D4008">
            <v>331501032</v>
          </cell>
          <cell r="E4008" t="str">
            <v>胸腰椎骨折切开复位内固定术</v>
          </cell>
          <cell r="F4008" t="str">
            <v>后方入路切口；胸腰椎内固定术参照执行</v>
          </cell>
        </row>
        <row r="4008">
          <cell r="H4008" t="str">
            <v>每节
椎骨</v>
          </cell>
          <cell r="I4008" t="str">
            <v>如需从前侧方入路脊髓前外侧减压手术加收30%△</v>
          </cell>
          <cell r="J4008">
            <v>2445</v>
          </cell>
          <cell r="K4008">
            <v>2201</v>
          </cell>
          <cell r="L4008">
            <v>2078</v>
          </cell>
          <cell r="M4008">
            <v>1870</v>
          </cell>
          <cell r="N4008">
            <v>1495</v>
          </cell>
        </row>
        <row r="4009">
          <cell r="D4009">
            <v>331501033</v>
          </cell>
          <cell r="E4009" t="str">
            <v>经胸腹联合切口胸椎间盘切除术</v>
          </cell>
        </row>
        <row r="4009">
          <cell r="G4009" t="str">
            <v>植骨及内固定材料</v>
          </cell>
          <cell r="H4009" t="str">
            <v>每节
间盘</v>
          </cell>
        </row>
        <row r="4009">
          <cell r="J4009">
            <v>2340</v>
          </cell>
          <cell r="K4009">
            <v>2105</v>
          </cell>
          <cell r="L4009">
            <v>1988</v>
          </cell>
          <cell r="M4009">
            <v>1789</v>
          </cell>
          <cell r="N4009">
            <v>1430</v>
          </cell>
        </row>
        <row r="4010">
          <cell r="D4010">
            <v>331501034</v>
          </cell>
          <cell r="E4010" t="str">
            <v>腰椎间盘极外侧突出摘除术</v>
          </cell>
          <cell r="F4010" t="str">
            <v>不含一般的腰间盘突出</v>
          </cell>
        </row>
        <row r="4010">
          <cell r="H4010" t="str">
            <v>次</v>
          </cell>
        </row>
        <row r="4010">
          <cell r="J4010">
            <v>1820</v>
          </cell>
          <cell r="K4010">
            <v>1638</v>
          </cell>
          <cell r="L4010">
            <v>1546</v>
          </cell>
          <cell r="M4010">
            <v>1391</v>
          </cell>
          <cell r="N4010">
            <v>1112</v>
          </cell>
        </row>
        <row r="4011">
          <cell r="D4011">
            <v>331501035</v>
          </cell>
          <cell r="E4011" t="str">
            <v>经皮椎间盘吸引术</v>
          </cell>
        </row>
        <row r="4011">
          <cell r="H4011" t="str">
            <v>次</v>
          </cell>
        </row>
        <row r="4011">
          <cell r="J4011">
            <v>1820</v>
          </cell>
          <cell r="K4011">
            <v>1637</v>
          </cell>
          <cell r="L4011">
            <v>1547</v>
          </cell>
          <cell r="M4011">
            <v>1392</v>
          </cell>
          <cell r="N4011">
            <v>1112</v>
          </cell>
        </row>
        <row r="4012">
          <cell r="D4012">
            <v>331501036</v>
          </cell>
          <cell r="E4012" t="str">
            <v>椎管扩大减压术</v>
          </cell>
          <cell r="F4012" t="str">
            <v>含全椎板切除；多节段椎管狭窄减压参照执行</v>
          </cell>
        </row>
        <row r="4012">
          <cell r="H4012" t="str">
            <v>每节
椎板</v>
          </cell>
          <cell r="I4012" t="str">
            <v>增加神经根管减压加收30%△</v>
          </cell>
          <cell r="J4012">
            <v>2174</v>
          </cell>
          <cell r="K4012">
            <v>1957</v>
          </cell>
          <cell r="L4012">
            <v>1848</v>
          </cell>
          <cell r="M4012">
            <v>1663</v>
          </cell>
          <cell r="N4012">
            <v>1330</v>
          </cell>
        </row>
        <row r="4013">
          <cell r="D4013">
            <v>331501037</v>
          </cell>
          <cell r="E4013" t="str">
            <v>椎管扩大成形术</v>
          </cell>
        </row>
        <row r="4013">
          <cell r="H4013" t="str">
            <v>每节
椎板</v>
          </cell>
          <cell r="I4013" t="str">
            <v>△</v>
          </cell>
          <cell r="J4013">
            <v>2445</v>
          </cell>
          <cell r="K4013">
            <v>2201</v>
          </cell>
          <cell r="L4013">
            <v>2078</v>
          </cell>
          <cell r="M4013">
            <v>1870</v>
          </cell>
          <cell r="N4013">
            <v>1495</v>
          </cell>
        </row>
        <row r="4014">
          <cell r="D4014">
            <v>331501038</v>
          </cell>
          <cell r="E4014" t="str">
            <v>腰椎间盘突出摘除术</v>
          </cell>
          <cell r="F4014" t="str">
            <v>含椎板开窗间盘切除；不含极外侧突出</v>
          </cell>
          <cell r="G4014" t="str">
            <v>一次性射频消融电极</v>
          </cell>
          <cell r="H4014" t="str">
            <v>每节
间盘</v>
          </cell>
          <cell r="I4014" t="str">
            <v>△</v>
          </cell>
          <cell r="J4014">
            <v>2187</v>
          </cell>
          <cell r="K4014">
            <v>1968</v>
          </cell>
          <cell r="L4014">
            <v>1859</v>
          </cell>
          <cell r="M4014">
            <v>1673</v>
          </cell>
          <cell r="N4014">
            <v>1338</v>
          </cell>
        </row>
        <row r="4015">
          <cell r="D4015">
            <v>331501039</v>
          </cell>
          <cell r="E4015" t="str">
            <v>经皮激光腰椎间盘摘除术</v>
          </cell>
        </row>
        <row r="4015">
          <cell r="G4015" t="str">
            <v>光纤、特殊穿刺针</v>
          </cell>
          <cell r="H4015" t="str">
            <v>次</v>
          </cell>
          <cell r="I4015" t="str">
            <v>经皮脉冲激光椎间盘气化减压术参照执行</v>
          </cell>
          <cell r="J4015">
            <v>2600</v>
          </cell>
          <cell r="K4015">
            <v>2339</v>
          </cell>
          <cell r="L4015">
            <v>2209</v>
          </cell>
          <cell r="M4015">
            <v>1988</v>
          </cell>
          <cell r="N4015">
            <v>1589</v>
          </cell>
        </row>
        <row r="4016">
          <cell r="D4016">
            <v>331501040</v>
          </cell>
          <cell r="E4016" t="str">
            <v>后路腰椎间盘镜椎间盘髓核摘除术（MED）</v>
          </cell>
        </row>
        <row r="4016">
          <cell r="H4016" t="str">
            <v>每间盘</v>
          </cell>
          <cell r="I4016" t="str">
            <v>*</v>
          </cell>
          <cell r="J4016">
            <v>4358</v>
          </cell>
          <cell r="K4016">
            <v>3922</v>
          </cell>
          <cell r="L4016">
            <v>3704</v>
          </cell>
          <cell r="M4016">
            <v>3333</v>
          </cell>
          <cell r="N4016">
            <v>2666</v>
          </cell>
        </row>
        <row r="4017">
          <cell r="D4017">
            <v>331501041</v>
          </cell>
          <cell r="E4017" t="str">
            <v>腰椎滑脱植骨融合术</v>
          </cell>
          <cell r="F4017" t="str">
            <v>含前入路植骨融合</v>
          </cell>
          <cell r="G4017" t="str">
            <v>植骨及内固定材料</v>
          </cell>
          <cell r="H4017" t="str">
            <v>次</v>
          </cell>
        </row>
        <row r="4017">
          <cell r="J4017">
            <v>2340</v>
          </cell>
          <cell r="K4017">
            <v>2106</v>
          </cell>
          <cell r="L4017">
            <v>1989</v>
          </cell>
          <cell r="M4017">
            <v>1790</v>
          </cell>
          <cell r="N4017">
            <v>1431</v>
          </cell>
        </row>
        <row r="4018">
          <cell r="D4018">
            <v>331501042</v>
          </cell>
          <cell r="E4018" t="str">
            <v>腰椎滑脱椎弓根螺钉内固定植骨融合术</v>
          </cell>
          <cell r="F4018" t="str">
            <v>脊柱滑脱复位内固定参照执行</v>
          </cell>
        </row>
        <row r="4018">
          <cell r="H4018" t="str">
            <v>次</v>
          </cell>
          <cell r="I4018" t="str">
            <v>如需行椎板切除减压间盘摘除加收30%</v>
          </cell>
          <cell r="J4018">
            <v>2600</v>
          </cell>
          <cell r="K4018">
            <v>2340</v>
          </cell>
          <cell r="L4018">
            <v>2210</v>
          </cell>
          <cell r="M4018">
            <v>1989</v>
          </cell>
          <cell r="N4018">
            <v>1591</v>
          </cell>
        </row>
        <row r="4019">
          <cell r="D4019">
            <v>331501043</v>
          </cell>
          <cell r="E4019" t="str">
            <v>腰椎横突间融合术</v>
          </cell>
        </row>
        <row r="4019">
          <cell r="H4019" t="str">
            <v>次</v>
          </cell>
        </row>
        <row r="4019">
          <cell r="J4019">
            <v>1430</v>
          </cell>
          <cell r="K4019">
            <v>1287</v>
          </cell>
          <cell r="L4019">
            <v>1216</v>
          </cell>
          <cell r="M4019">
            <v>1094</v>
          </cell>
          <cell r="N4019">
            <v>875</v>
          </cell>
        </row>
        <row r="4020">
          <cell r="D4020">
            <v>331501044</v>
          </cell>
          <cell r="E4020" t="str">
            <v>腰椎骶化横突切除术</v>
          </cell>
          <cell r="F4020" t="str">
            <v>浮棘、钩棘切除分别参照执行</v>
          </cell>
        </row>
        <row r="4020">
          <cell r="H4020" t="str">
            <v>次</v>
          </cell>
        </row>
        <row r="4020">
          <cell r="J4020">
            <v>1560</v>
          </cell>
          <cell r="K4020">
            <v>1403</v>
          </cell>
          <cell r="L4020">
            <v>1325</v>
          </cell>
          <cell r="M4020">
            <v>1192</v>
          </cell>
          <cell r="N4020">
            <v>953</v>
          </cell>
        </row>
        <row r="4021">
          <cell r="D4021">
            <v>331501045</v>
          </cell>
          <cell r="E4021" t="str">
            <v>骨盆骨折髂内动脉结扎术</v>
          </cell>
        </row>
        <row r="4021">
          <cell r="H4021" t="str">
            <v>次</v>
          </cell>
        </row>
        <row r="4021">
          <cell r="J4021">
            <v>1950</v>
          </cell>
          <cell r="K4021">
            <v>1754</v>
          </cell>
          <cell r="L4021">
            <v>1657</v>
          </cell>
          <cell r="M4021">
            <v>1491</v>
          </cell>
          <cell r="N4021">
            <v>1192</v>
          </cell>
        </row>
        <row r="4022">
          <cell r="D4022">
            <v>331501046</v>
          </cell>
          <cell r="E4022" t="str">
            <v>骨盆骨折切开复位内固定术</v>
          </cell>
        </row>
        <row r="4022">
          <cell r="H4022" t="str">
            <v>次</v>
          </cell>
          <cell r="I4022" t="str">
            <v>△</v>
          </cell>
          <cell r="J4022">
            <v>2717</v>
          </cell>
          <cell r="K4022">
            <v>2445</v>
          </cell>
          <cell r="L4022">
            <v>2309</v>
          </cell>
          <cell r="M4022">
            <v>2079</v>
          </cell>
          <cell r="N4022">
            <v>1663</v>
          </cell>
        </row>
        <row r="4023">
          <cell r="D4023">
            <v>331501047</v>
          </cell>
          <cell r="E4023" t="str">
            <v>强直性脊柱炎多椎截骨矫正术</v>
          </cell>
          <cell r="F4023" t="str">
            <v>含植骨融合；包括后方入路、截骨矫形，先天性脊柱畸形、截骨矫正术，创伤性脊柱畸形、截骨矫正术，TB性脊柱畸形、截骨矫正术</v>
          </cell>
        </row>
        <row r="4023">
          <cell r="H4023" t="str">
            <v>次</v>
          </cell>
          <cell r="I4023" t="str">
            <v>前方入路松解手术加收20%；增加内固定加收20%*</v>
          </cell>
          <cell r="J4023">
            <v>3891</v>
          </cell>
          <cell r="K4023">
            <v>3502</v>
          </cell>
          <cell r="L4023">
            <v>3307</v>
          </cell>
          <cell r="M4023">
            <v>2976</v>
          </cell>
          <cell r="N4023">
            <v>2380</v>
          </cell>
        </row>
        <row r="4024">
          <cell r="D4024">
            <v>331501048</v>
          </cell>
          <cell r="E4024" t="str">
            <v>脊柱侧弯矫正术(后路)</v>
          </cell>
        </row>
        <row r="4024">
          <cell r="H4024" t="str">
            <v>次</v>
          </cell>
          <cell r="I4024" t="str">
            <v>前方入路松解手术加收20%；植骨融合加收20%*</v>
          </cell>
          <cell r="J4024">
            <v>4046</v>
          </cell>
          <cell r="K4024">
            <v>3641</v>
          </cell>
          <cell r="L4024">
            <v>3439</v>
          </cell>
          <cell r="M4024">
            <v>3095</v>
          </cell>
          <cell r="N4024">
            <v>2474</v>
          </cell>
        </row>
        <row r="4025">
          <cell r="D4025">
            <v>331501049</v>
          </cell>
          <cell r="E4025" t="str">
            <v>前路脊柱松解融合术</v>
          </cell>
        </row>
        <row r="4025">
          <cell r="H4025" t="str">
            <v>次</v>
          </cell>
          <cell r="I4025" t="str">
            <v>前方入路松解手术加收20%；植骨融合加收20%*</v>
          </cell>
          <cell r="J4025">
            <v>3112</v>
          </cell>
          <cell r="K4025">
            <v>2801</v>
          </cell>
          <cell r="L4025">
            <v>2645</v>
          </cell>
          <cell r="M4025">
            <v>2380</v>
          </cell>
          <cell r="N4025">
            <v>1904</v>
          </cell>
        </row>
        <row r="4026">
          <cell r="D4026">
            <v>331501050</v>
          </cell>
          <cell r="E4026" t="str">
            <v>前路脊柱旋转侧弯矫正术</v>
          </cell>
        </row>
        <row r="4026">
          <cell r="H4026" t="str">
            <v>次</v>
          </cell>
          <cell r="I4026" t="str">
            <v>前方入路松解手术加收20%；植骨融合加收20%*</v>
          </cell>
          <cell r="J4026">
            <v>3424</v>
          </cell>
          <cell r="K4026">
            <v>3081</v>
          </cell>
          <cell r="L4026">
            <v>2910</v>
          </cell>
          <cell r="M4026">
            <v>2618</v>
          </cell>
          <cell r="N4026">
            <v>2093</v>
          </cell>
        </row>
        <row r="4027">
          <cell r="D4027">
            <v>331501051</v>
          </cell>
          <cell r="E4027" t="str">
            <v>前路脊柱骨骺阻滞术后路椎板凸侧融合术</v>
          </cell>
        </row>
        <row r="4027">
          <cell r="H4027" t="str">
            <v>次</v>
          </cell>
          <cell r="I4027" t="str">
            <v>开胸手术加收40%；植骨加收20%*</v>
          </cell>
          <cell r="J4027">
            <v>3112</v>
          </cell>
          <cell r="K4027">
            <v>2800</v>
          </cell>
          <cell r="L4027">
            <v>2645</v>
          </cell>
          <cell r="M4027">
            <v>2380</v>
          </cell>
          <cell r="N4027">
            <v>1903</v>
          </cell>
        </row>
        <row r="4028">
          <cell r="D4028">
            <v>331501052</v>
          </cell>
          <cell r="E4028" t="str">
            <v>脊柱椎间融合器植入植骨融合术</v>
          </cell>
          <cell r="F4028" t="str">
            <v>含脊髓神经根松解、椎板切除减压、脊髓探查、骨折切开复位</v>
          </cell>
        </row>
        <row r="4028">
          <cell r="H4028" t="str">
            <v>次</v>
          </cell>
          <cell r="I4028" t="str">
            <v>△</v>
          </cell>
          <cell r="J4028">
            <v>2717</v>
          </cell>
          <cell r="K4028">
            <v>2445</v>
          </cell>
          <cell r="L4028">
            <v>2309</v>
          </cell>
          <cell r="M4028">
            <v>2079</v>
          </cell>
          <cell r="N4028">
            <v>1663</v>
          </cell>
        </row>
        <row r="4029">
          <cell r="D4029">
            <v>331501053</v>
          </cell>
          <cell r="E4029" t="str">
            <v>脊柱半椎体切除术</v>
          </cell>
        </row>
        <row r="4029">
          <cell r="G4029" t="str">
            <v>植骨及内固定材料</v>
          </cell>
          <cell r="H4029" t="str">
            <v>次</v>
          </cell>
          <cell r="I4029" t="str">
            <v>*</v>
          </cell>
          <cell r="J4029">
            <v>3424</v>
          </cell>
          <cell r="K4029">
            <v>3081</v>
          </cell>
          <cell r="L4029">
            <v>2910</v>
          </cell>
          <cell r="M4029">
            <v>2618</v>
          </cell>
          <cell r="N4029">
            <v>2093</v>
          </cell>
        </row>
        <row r="4030">
          <cell r="D4030">
            <v>331501054</v>
          </cell>
          <cell r="E4030" t="str">
            <v>脊柱内固定物取出术</v>
          </cell>
        </row>
        <row r="4030">
          <cell r="H4030" t="str">
            <v>次</v>
          </cell>
          <cell r="I4030" t="str">
            <v>△</v>
          </cell>
          <cell r="J4030">
            <v>2038</v>
          </cell>
          <cell r="K4030">
            <v>1834</v>
          </cell>
          <cell r="L4030">
            <v>1732</v>
          </cell>
          <cell r="M4030">
            <v>1559</v>
          </cell>
          <cell r="N4030">
            <v>1247</v>
          </cell>
        </row>
        <row r="4031">
          <cell r="D4031">
            <v>331501055</v>
          </cell>
          <cell r="E4031" t="str">
            <v>滑板椎弓根钉复位植骨内固定术</v>
          </cell>
        </row>
        <row r="4031">
          <cell r="H4031" t="str">
            <v>次</v>
          </cell>
          <cell r="I4031" t="str">
            <v>松解手术加收20%；椎板切除减压加收20%</v>
          </cell>
          <cell r="J4031">
            <v>2860</v>
          </cell>
          <cell r="K4031">
            <v>2574</v>
          </cell>
          <cell r="L4031">
            <v>2431</v>
          </cell>
          <cell r="M4031">
            <v>2187</v>
          </cell>
          <cell r="N4031">
            <v>1749</v>
          </cell>
        </row>
        <row r="4032">
          <cell r="D4032">
            <v>331501056</v>
          </cell>
          <cell r="E4032" t="str">
            <v>经皮穿刺颈腰椎间盘切除术</v>
          </cell>
          <cell r="F4032" t="str">
            <v>含造影、超声定位</v>
          </cell>
        </row>
        <row r="4032">
          <cell r="H4032" t="str">
            <v>每节
间盘</v>
          </cell>
        </row>
        <row r="4032">
          <cell r="J4032">
            <v>2600</v>
          </cell>
          <cell r="K4032">
            <v>2339</v>
          </cell>
          <cell r="L4032">
            <v>2209</v>
          </cell>
          <cell r="M4032">
            <v>1988</v>
          </cell>
          <cell r="N4032">
            <v>1589</v>
          </cell>
        </row>
        <row r="4033">
          <cell r="D4033">
            <v>331501057</v>
          </cell>
          <cell r="E4033" t="str">
            <v>人工椎间盘植入术</v>
          </cell>
        </row>
        <row r="4033">
          <cell r="G4033" t="str">
            <v>人工间盘</v>
          </cell>
          <cell r="H4033" t="str">
            <v>次</v>
          </cell>
          <cell r="I4033" t="str">
            <v>*</v>
          </cell>
          <cell r="J4033">
            <v>3424</v>
          </cell>
          <cell r="K4033">
            <v>3081</v>
          </cell>
          <cell r="L4033">
            <v>2910</v>
          </cell>
          <cell r="M4033">
            <v>2618</v>
          </cell>
          <cell r="N4033">
            <v>2093</v>
          </cell>
        </row>
        <row r="4034">
          <cell r="D4034">
            <v>331501058</v>
          </cell>
          <cell r="E4034" t="str">
            <v>椎间盘微创消融术</v>
          </cell>
          <cell r="F4034" t="str">
            <v>通过激光、等离子、臭氧、射频、胶原酶溶解等微创方式，实现椎间盘消融萎缩或修复，以达到治疗椎间盘病变目的。椎间盘摘除术参照执行。所定价格涵盖椎间盘微创手术操作的设备使用、人力资源和基本物质资源消耗。</v>
          </cell>
          <cell r="G4034" t="str">
            <v>一次性光纤、特殊穿刺针</v>
          </cell>
          <cell r="H4034" t="str">
            <v>每间盘</v>
          </cell>
          <cell r="I4034" t="str">
            <v>每增加一间盘加收50%△</v>
          </cell>
          <cell r="J4034">
            <v>2173</v>
          </cell>
          <cell r="K4034">
            <v>1956</v>
          </cell>
          <cell r="L4034">
            <v>1847</v>
          </cell>
          <cell r="M4034">
            <v>1662</v>
          </cell>
          <cell r="N4034">
            <v>1329</v>
          </cell>
        </row>
        <row r="4035">
          <cell r="D4035">
            <v>331501059</v>
          </cell>
          <cell r="E4035" t="str">
            <v>经皮椎体成形术</v>
          </cell>
          <cell r="F4035" t="str">
            <v>髓核成形术参照执行</v>
          </cell>
          <cell r="G4035" t="str">
            <v>定向椎体成形工具、骨水泥注射器、骨水泥搅拌注入系统</v>
          </cell>
          <cell r="H4035" t="str">
            <v>每椎体</v>
          </cell>
          <cell r="I4035" t="str">
            <v>每增加一间盘加收50%</v>
          </cell>
          <cell r="J4035">
            <v>2080</v>
          </cell>
          <cell r="K4035">
            <v>1872</v>
          </cell>
          <cell r="L4035">
            <v>1768</v>
          </cell>
          <cell r="M4035">
            <v>1591</v>
          </cell>
          <cell r="N4035">
            <v>1272</v>
          </cell>
        </row>
        <row r="4036">
          <cell r="D4036">
            <v>331501060</v>
          </cell>
          <cell r="E4036" t="str">
            <v>人工椎体置换术</v>
          </cell>
          <cell r="F4036" t="str">
            <v>颈、胸、腰椎体置换分别参照执行</v>
          </cell>
          <cell r="G4036" t="str">
            <v>人工椎体</v>
          </cell>
          <cell r="H4036" t="str">
            <v>每椎体</v>
          </cell>
          <cell r="I4036" t="str">
            <v>每增加一间盘加收50%</v>
          </cell>
          <cell r="J4036">
            <v>3250</v>
          </cell>
          <cell r="K4036">
            <v>2924</v>
          </cell>
          <cell r="L4036">
            <v>2762</v>
          </cell>
          <cell r="M4036">
            <v>2485</v>
          </cell>
          <cell r="N4036">
            <v>1987</v>
          </cell>
        </row>
        <row r="4037">
          <cell r="D4037">
            <v>331501061</v>
          </cell>
          <cell r="E4037" t="str">
            <v>经皮脉冲激光椎间盘减压术</v>
          </cell>
        </row>
        <row r="4037">
          <cell r="G4037" t="str">
            <v>一次性光纤、特殊穿刺针</v>
          </cell>
          <cell r="H4037" t="str">
            <v>次</v>
          </cell>
        </row>
        <row r="4037">
          <cell r="J4037">
            <v>2600</v>
          </cell>
          <cell r="K4037">
            <v>2339</v>
          </cell>
          <cell r="L4037">
            <v>2209</v>
          </cell>
          <cell r="M4037">
            <v>1988</v>
          </cell>
          <cell r="N4037">
            <v>1589</v>
          </cell>
        </row>
        <row r="4038">
          <cell r="D4038">
            <v>331502</v>
          </cell>
          <cell r="E4038" t="str">
            <v>胸廓与周围神经手术</v>
          </cell>
        </row>
        <row r="4038">
          <cell r="G4038" t="str">
            <v>特殊缝线</v>
          </cell>
          <cell r="H4038" t="str">
            <v>/</v>
          </cell>
        </row>
        <row r="4038">
          <cell r="J4038" t="str">
            <v>/</v>
          </cell>
          <cell r="K4038" t="str">
            <v>/</v>
          </cell>
          <cell r="L4038" t="str">
            <v>/</v>
          </cell>
          <cell r="M4038" t="str">
            <v>/</v>
          </cell>
          <cell r="N4038" t="str">
            <v>/</v>
          </cell>
        </row>
        <row r="4039">
          <cell r="D4039">
            <v>331502001</v>
          </cell>
          <cell r="E4039" t="str">
            <v>胸出口综合征手术</v>
          </cell>
          <cell r="F4039" t="str">
            <v>颈肋切除术、前斜角肌切断术参照执行；经腋路第1肋骨切除术参照执行</v>
          </cell>
        </row>
        <row r="4039">
          <cell r="H4039" t="str">
            <v>次</v>
          </cell>
          <cell r="I4039" t="str">
            <v>联合手术加收40%</v>
          </cell>
          <cell r="J4039">
            <v>1950</v>
          </cell>
          <cell r="K4039">
            <v>1754</v>
          </cell>
          <cell r="L4039">
            <v>1657</v>
          </cell>
          <cell r="M4039">
            <v>1491</v>
          </cell>
          <cell r="N4039">
            <v>1192</v>
          </cell>
        </row>
        <row r="4040">
          <cell r="D4040">
            <v>331502002</v>
          </cell>
          <cell r="E4040" t="str">
            <v>臂丛神经损伤神经探查松解术</v>
          </cell>
        </row>
        <row r="4040">
          <cell r="H4040" t="str">
            <v>次</v>
          </cell>
          <cell r="I4040" t="str">
            <v>显微镜加收200元△</v>
          </cell>
          <cell r="J4040">
            <v>2038</v>
          </cell>
          <cell r="K4040">
            <v>1834</v>
          </cell>
          <cell r="L4040">
            <v>1732</v>
          </cell>
          <cell r="M4040">
            <v>1558</v>
          </cell>
          <cell r="N4040">
            <v>1245</v>
          </cell>
        </row>
        <row r="4041">
          <cell r="D4041">
            <v>331502003</v>
          </cell>
          <cell r="E4041" t="str">
            <v>臂丛神经损伤游离神经移植术</v>
          </cell>
          <cell r="F4041" t="str">
            <v>不含游离神经切取</v>
          </cell>
        </row>
        <row r="4041">
          <cell r="H4041" t="str">
            <v>次</v>
          </cell>
          <cell r="I4041" t="str">
            <v>显微镜加收200元*</v>
          </cell>
          <cell r="J4041">
            <v>2801</v>
          </cell>
          <cell r="K4041">
            <v>2520</v>
          </cell>
          <cell r="L4041">
            <v>2380</v>
          </cell>
          <cell r="M4041">
            <v>2142</v>
          </cell>
          <cell r="N4041">
            <v>1712</v>
          </cell>
        </row>
        <row r="4042">
          <cell r="D4042">
            <v>331502004</v>
          </cell>
          <cell r="E4042" t="str">
            <v>臂丛神经损伤神经移位术</v>
          </cell>
          <cell r="F4042" t="str">
            <v>膈神经移位、肋间神经移位、颈丛移位、对侧颈7移位、副神经移位分别参照执行</v>
          </cell>
        </row>
        <row r="4042">
          <cell r="H4042" t="str">
            <v>次</v>
          </cell>
          <cell r="I4042" t="str">
            <v>联合手术加收40%；显微镜加收200元*</v>
          </cell>
          <cell r="J4042">
            <v>2801</v>
          </cell>
          <cell r="K4042">
            <v>2521</v>
          </cell>
          <cell r="L4042">
            <v>2381</v>
          </cell>
          <cell r="M4042">
            <v>2142</v>
          </cell>
          <cell r="N4042">
            <v>1713</v>
          </cell>
        </row>
        <row r="4043">
          <cell r="D4043">
            <v>331502005</v>
          </cell>
          <cell r="E4043" t="str">
            <v>神经吻合术</v>
          </cell>
          <cell r="F4043" t="str">
            <v>含手术显微镜使用</v>
          </cell>
        </row>
        <row r="4043">
          <cell r="H4043" t="str">
            <v>次</v>
          </cell>
          <cell r="I4043" t="str">
            <v>*</v>
          </cell>
          <cell r="J4043">
            <v>2801</v>
          </cell>
          <cell r="K4043">
            <v>2521</v>
          </cell>
          <cell r="L4043">
            <v>2381</v>
          </cell>
          <cell r="M4043">
            <v>2143</v>
          </cell>
          <cell r="N4043">
            <v>1714</v>
          </cell>
        </row>
        <row r="4044">
          <cell r="D4044">
            <v>331502006</v>
          </cell>
          <cell r="E4044" t="str">
            <v>神经移植术</v>
          </cell>
          <cell r="F4044" t="str">
            <v>嗅鞘细胞移植参照执行</v>
          </cell>
          <cell r="G4044" t="str">
            <v>异体神经</v>
          </cell>
          <cell r="H4044" t="str">
            <v>次</v>
          </cell>
        </row>
        <row r="4044">
          <cell r="J4044">
            <v>2340</v>
          </cell>
          <cell r="K4044">
            <v>2105</v>
          </cell>
          <cell r="L4044">
            <v>1989</v>
          </cell>
          <cell r="M4044">
            <v>1790</v>
          </cell>
          <cell r="N4044">
            <v>1430</v>
          </cell>
        </row>
        <row r="4045">
          <cell r="D4045">
            <v>331502007</v>
          </cell>
          <cell r="E4045" t="str">
            <v>带血管蒂游离神经移植术</v>
          </cell>
          <cell r="F4045" t="str">
            <v>含手术显微镜使用</v>
          </cell>
        </row>
        <row r="4045">
          <cell r="H4045" t="str">
            <v>次</v>
          </cell>
          <cell r="I4045" t="str">
            <v>*</v>
          </cell>
          <cell r="J4045">
            <v>2801</v>
          </cell>
          <cell r="K4045">
            <v>2520</v>
          </cell>
          <cell r="L4045">
            <v>2380</v>
          </cell>
          <cell r="M4045">
            <v>2142</v>
          </cell>
          <cell r="N4045">
            <v>1712</v>
          </cell>
        </row>
        <row r="4046">
          <cell r="D4046">
            <v>331502008</v>
          </cell>
          <cell r="E4046" t="str">
            <v>神经瘤切除术</v>
          </cell>
          <cell r="F4046" t="str">
            <v>含神经吻合术；肢体各部位病变参照执行</v>
          </cell>
        </row>
        <row r="4046">
          <cell r="H4046" t="str">
            <v>次</v>
          </cell>
          <cell r="I4046" t="str">
            <v>△</v>
          </cell>
          <cell r="J4046">
            <v>2717</v>
          </cell>
          <cell r="K4046">
            <v>2445</v>
          </cell>
          <cell r="L4046">
            <v>2309</v>
          </cell>
          <cell r="M4046">
            <v>2078</v>
          </cell>
          <cell r="N4046">
            <v>1662</v>
          </cell>
        </row>
        <row r="4047">
          <cell r="D4047">
            <v>331502009</v>
          </cell>
          <cell r="E4047" t="str">
            <v>周围神经嵌压松解术</v>
          </cell>
        </row>
        <row r="4047">
          <cell r="H4047" t="str">
            <v>次</v>
          </cell>
          <cell r="I4047" t="str">
            <v>△</v>
          </cell>
          <cell r="J4047">
            <v>2038</v>
          </cell>
          <cell r="K4047">
            <v>1834</v>
          </cell>
          <cell r="L4047">
            <v>1732</v>
          </cell>
          <cell r="M4047">
            <v>1558</v>
          </cell>
          <cell r="N4047">
            <v>1246</v>
          </cell>
        </row>
        <row r="4048">
          <cell r="D4048">
            <v>331502010</v>
          </cell>
          <cell r="E4048" t="str">
            <v>坐骨神经松解术</v>
          </cell>
        </row>
        <row r="4048">
          <cell r="H4048" t="str">
            <v>次</v>
          </cell>
          <cell r="I4048" t="str">
            <v>△</v>
          </cell>
          <cell r="J4048">
            <v>2038</v>
          </cell>
          <cell r="K4048">
            <v>1834</v>
          </cell>
          <cell r="L4048">
            <v>1732</v>
          </cell>
          <cell r="M4048">
            <v>1558</v>
          </cell>
          <cell r="N4048">
            <v>1245</v>
          </cell>
        </row>
        <row r="4049">
          <cell r="D4049">
            <v>331502011</v>
          </cell>
          <cell r="E4049" t="str">
            <v>闭孔神经切断术</v>
          </cell>
        </row>
        <row r="4049">
          <cell r="H4049" t="str">
            <v>次</v>
          </cell>
        </row>
        <row r="4049">
          <cell r="J4049">
            <v>1560</v>
          </cell>
          <cell r="K4049">
            <v>1403</v>
          </cell>
          <cell r="L4049">
            <v>1325</v>
          </cell>
          <cell r="M4049">
            <v>1192</v>
          </cell>
          <cell r="N4049">
            <v>953</v>
          </cell>
        </row>
        <row r="4050">
          <cell r="D4050">
            <v>331502012</v>
          </cell>
          <cell r="E4050" t="str">
            <v>闭孔神经内收肌切断术</v>
          </cell>
        </row>
        <row r="4050">
          <cell r="H4050" t="str">
            <v>次</v>
          </cell>
        </row>
        <row r="4050">
          <cell r="J4050">
            <v>1560</v>
          </cell>
          <cell r="K4050">
            <v>1403</v>
          </cell>
          <cell r="L4050">
            <v>1325</v>
          </cell>
          <cell r="M4050">
            <v>1192</v>
          </cell>
          <cell r="N4050">
            <v>953</v>
          </cell>
        </row>
        <row r="4051">
          <cell r="D4051">
            <v>331502013</v>
          </cell>
          <cell r="E4051" t="str">
            <v>下肢神经探查吻合术</v>
          </cell>
          <cell r="F4051" t="str">
            <v>坐骨神经、股神经、胫神经、腓神经分别参照执行</v>
          </cell>
        </row>
        <row r="4051">
          <cell r="H4051" t="str">
            <v>次</v>
          </cell>
          <cell r="I4051" t="str">
            <v>*</v>
          </cell>
          <cell r="J4051">
            <v>2178</v>
          </cell>
          <cell r="K4051">
            <v>1960</v>
          </cell>
          <cell r="L4051">
            <v>1851</v>
          </cell>
          <cell r="M4051">
            <v>1665</v>
          </cell>
          <cell r="N4051">
            <v>1332</v>
          </cell>
        </row>
        <row r="4052">
          <cell r="D4052">
            <v>331502014</v>
          </cell>
          <cell r="E4052" t="str">
            <v>神经纤维部分切断术</v>
          </cell>
        </row>
        <row r="4052">
          <cell r="G4052" t="str">
            <v>一次性使用无菌激光鞘</v>
          </cell>
          <cell r="H4052" t="str">
            <v>次</v>
          </cell>
        </row>
        <row r="4052">
          <cell r="J4052">
            <v>1560</v>
          </cell>
          <cell r="K4052">
            <v>1403</v>
          </cell>
          <cell r="L4052">
            <v>1325</v>
          </cell>
          <cell r="M4052">
            <v>1192</v>
          </cell>
          <cell r="N4052">
            <v>953</v>
          </cell>
        </row>
        <row r="4053">
          <cell r="D4053">
            <v>331503</v>
          </cell>
          <cell r="E4053" t="str">
            <v>四肢骨肿瘤和病损切除手术</v>
          </cell>
        </row>
        <row r="4053">
          <cell r="H4053" t="str">
            <v>/</v>
          </cell>
        </row>
        <row r="4053">
          <cell r="J4053" t="str">
            <v>/</v>
          </cell>
          <cell r="K4053" t="str">
            <v>/</v>
          </cell>
          <cell r="L4053" t="str">
            <v>/</v>
          </cell>
          <cell r="M4053" t="str">
            <v>/</v>
          </cell>
          <cell r="N4053" t="str">
            <v>/</v>
          </cell>
        </row>
        <row r="4054">
          <cell r="D4054">
            <v>331503001</v>
          </cell>
          <cell r="E4054" t="str">
            <v>肩胛骨肿瘤肩胛骨全切除重建术</v>
          </cell>
        </row>
        <row r="4054">
          <cell r="G4054" t="str">
            <v>人工关节</v>
          </cell>
          <cell r="H4054" t="str">
            <v>次</v>
          </cell>
          <cell r="I4054" t="str">
            <v>*</v>
          </cell>
          <cell r="J4054">
            <v>3112</v>
          </cell>
          <cell r="K4054">
            <v>2800</v>
          </cell>
          <cell r="L4054">
            <v>2645</v>
          </cell>
          <cell r="M4054">
            <v>2380</v>
          </cell>
          <cell r="N4054">
            <v>1903</v>
          </cell>
        </row>
        <row r="4055">
          <cell r="D4055">
            <v>331503002</v>
          </cell>
          <cell r="E4055" t="str">
            <v>锁骨肿瘤锁骨全切除术</v>
          </cell>
        </row>
        <row r="4055">
          <cell r="H4055" t="str">
            <v>次</v>
          </cell>
          <cell r="I4055" t="str">
            <v>△</v>
          </cell>
          <cell r="J4055">
            <v>2038</v>
          </cell>
          <cell r="K4055">
            <v>1834</v>
          </cell>
          <cell r="L4055">
            <v>1732</v>
          </cell>
          <cell r="M4055">
            <v>1558</v>
          </cell>
          <cell r="N4055">
            <v>1245</v>
          </cell>
        </row>
        <row r="4056">
          <cell r="D4056">
            <v>331503003</v>
          </cell>
          <cell r="E4056" t="str">
            <v>肱骨肿瘤切除及骨重建术</v>
          </cell>
        </row>
        <row r="4056">
          <cell r="G4056" t="str">
            <v>人工关节</v>
          </cell>
          <cell r="H4056" t="str">
            <v>次</v>
          </cell>
          <cell r="I4056" t="str">
            <v>瘤体有周围组织浸润加收10%*</v>
          </cell>
          <cell r="J4056">
            <v>2801</v>
          </cell>
          <cell r="K4056">
            <v>2520</v>
          </cell>
          <cell r="L4056">
            <v>2381</v>
          </cell>
          <cell r="M4056">
            <v>2142</v>
          </cell>
          <cell r="N4056">
            <v>1712</v>
          </cell>
        </row>
        <row r="4057">
          <cell r="D4057">
            <v>331503004</v>
          </cell>
          <cell r="E4057" t="str">
            <v>尺桡骨肿瘤切除及骨重建术</v>
          </cell>
          <cell r="F4057" t="str">
            <v>肿瘤切除及管状骨重建分别参照执行</v>
          </cell>
          <cell r="G4057" t="str">
            <v>骨水泥、接骨板</v>
          </cell>
          <cell r="H4057" t="str">
            <v>次</v>
          </cell>
          <cell r="I4057" t="str">
            <v>瘤体有周围组织浸润加收10%*</v>
          </cell>
          <cell r="J4057">
            <v>2801</v>
          </cell>
          <cell r="K4057">
            <v>2520</v>
          </cell>
          <cell r="L4057">
            <v>2380</v>
          </cell>
          <cell r="M4057">
            <v>2142</v>
          </cell>
          <cell r="N4057">
            <v>1712</v>
          </cell>
        </row>
        <row r="4058">
          <cell r="D4058">
            <v>331503005</v>
          </cell>
          <cell r="E4058" t="str">
            <v>髋臼肿瘤切除及髋关节融合术</v>
          </cell>
          <cell r="F4058" t="str">
            <v>成形术参照执行</v>
          </cell>
        </row>
        <row r="4058">
          <cell r="H4058" t="str">
            <v>次</v>
          </cell>
          <cell r="I4058" t="str">
            <v>*</v>
          </cell>
          <cell r="J4058">
            <v>3112</v>
          </cell>
          <cell r="K4058">
            <v>2800</v>
          </cell>
          <cell r="L4058">
            <v>2645</v>
          </cell>
          <cell r="M4058">
            <v>2380</v>
          </cell>
          <cell r="N4058">
            <v>1903</v>
          </cell>
        </row>
        <row r="4059">
          <cell r="D4059">
            <v>331503006</v>
          </cell>
          <cell r="E4059" t="str">
            <v>髂骨翼肿瘤切除术</v>
          </cell>
        </row>
        <row r="4059">
          <cell r="H4059" t="str">
            <v>次</v>
          </cell>
          <cell r="I4059" t="str">
            <v>△</v>
          </cell>
          <cell r="J4059">
            <v>2445</v>
          </cell>
          <cell r="K4059">
            <v>2200</v>
          </cell>
          <cell r="L4059">
            <v>2078</v>
          </cell>
          <cell r="M4059">
            <v>1870</v>
          </cell>
          <cell r="N4059">
            <v>1494</v>
          </cell>
        </row>
        <row r="4060">
          <cell r="D4060">
            <v>331503007</v>
          </cell>
          <cell r="E4060" t="str">
            <v>髌骨肿瘤截除术</v>
          </cell>
          <cell r="F4060" t="str">
            <v>局部切除参照执行</v>
          </cell>
        </row>
        <row r="4060">
          <cell r="H4060" t="str">
            <v>次</v>
          </cell>
          <cell r="I4060" t="str">
            <v>△</v>
          </cell>
          <cell r="J4060">
            <v>2038</v>
          </cell>
          <cell r="K4060">
            <v>1834</v>
          </cell>
          <cell r="L4060">
            <v>1732</v>
          </cell>
          <cell r="M4060">
            <v>1558</v>
          </cell>
          <cell r="N4060">
            <v>1245</v>
          </cell>
        </row>
        <row r="4061">
          <cell r="D4061">
            <v>331503008</v>
          </cell>
          <cell r="E4061" t="str">
            <v>耻骨与坐骨肿瘤切除术</v>
          </cell>
        </row>
        <row r="4061">
          <cell r="H4061" t="str">
            <v>次</v>
          </cell>
          <cell r="I4061" t="str">
            <v>△</v>
          </cell>
          <cell r="J4061">
            <v>2445</v>
          </cell>
          <cell r="K4061">
            <v>2200</v>
          </cell>
          <cell r="L4061">
            <v>2078</v>
          </cell>
          <cell r="M4061">
            <v>1870</v>
          </cell>
          <cell r="N4061">
            <v>1494</v>
          </cell>
        </row>
        <row r="4062">
          <cell r="D4062">
            <v>331503009</v>
          </cell>
          <cell r="E4062" t="str">
            <v>股骨上端肿瘤切除人工股骨头置换术</v>
          </cell>
        </row>
        <row r="4062">
          <cell r="G4062" t="str">
            <v>人工股骨头</v>
          </cell>
          <cell r="H4062" t="str">
            <v>次</v>
          </cell>
          <cell r="I4062" t="str">
            <v>△</v>
          </cell>
          <cell r="J4062">
            <v>2989</v>
          </cell>
          <cell r="K4062">
            <v>2689</v>
          </cell>
          <cell r="L4062">
            <v>2540</v>
          </cell>
          <cell r="M4062">
            <v>2278</v>
          </cell>
          <cell r="N4062">
            <v>1800</v>
          </cell>
        </row>
        <row r="4063">
          <cell r="D4063">
            <v>331503010</v>
          </cell>
          <cell r="E4063" t="str">
            <v>股骨干肿瘤全股骨切除人工股骨置换术</v>
          </cell>
        </row>
        <row r="4063">
          <cell r="G4063" t="str">
            <v>人工股骨</v>
          </cell>
          <cell r="H4063" t="str">
            <v>次</v>
          </cell>
        </row>
        <row r="4063">
          <cell r="J4063">
            <v>3120</v>
          </cell>
          <cell r="K4063">
            <v>2807</v>
          </cell>
          <cell r="L4063">
            <v>2651</v>
          </cell>
          <cell r="M4063">
            <v>2385</v>
          </cell>
          <cell r="N4063">
            <v>1908</v>
          </cell>
        </row>
        <row r="4064">
          <cell r="D4064">
            <v>331503011</v>
          </cell>
          <cell r="E4064" t="str">
            <v>股骨干肿瘤段切除与重建术</v>
          </cell>
        </row>
        <row r="4064">
          <cell r="H4064" t="str">
            <v>次</v>
          </cell>
          <cell r="I4064" t="str">
            <v>△</v>
          </cell>
          <cell r="J4064">
            <v>2445</v>
          </cell>
          <cell r="K4064">
            <v>2200</v>
          </cell>
          <cell r="L4064">
            <v>2078</v>
          </cell>
          <cell r="M4064">
            <v>1870</v>
          </cell>
          <cell r="N4064">
            <v>1494</v>
          </cell>
        </row>
        <row r="4065">
          <cell r="D4065">
            <v>331503012</v>
          </cell>
          <cell r="E4065" t="str">
            <v>股骨下段肿瘤刮除骨腔灭活植骨术</v>
          </cell>
        </row>
        <row r="4065">
          <cell r="G4065" t="str">
            <v>异体骨(灭活)</v>
          </cell>
          <cell r="H4065" t="str">
            <v>次</v>
          </cell>
          <cell r="I4065" t="str">
            <v>△</v>
          </cell>
          <cell r="J4065">
            <v>2038</v>
          </cell>
          <cell r="K4065">
            <v>1834</v>
          </cell>
          <cell r="L4065">
            <v>1732</v>
          </cell>
          <cell r="M4065">
            <v>1558</v>
          </cell>
          <cell r="N4065">
            <v>1245</v>
          </cell>
        </row>
        <row r="4066">
          <cell r="D4066">
            <v>331503013</v>
          </cell>
          <cell r="E4066" t="str">
            <v>股骨下段肿瘤切除术</v>
          </cell>
        </row>
        <row r="4066">
          <cell r="H4066" t="str">
            <v>次</v>
          </cell>
          <cell r="I4066" t="str">
            <v>△</v>
          </cell>
          <cell r="J4066">
            <v>2038</v>
          </cell>
          <cell r="K4066">
            <v>1834</v>
          </cell>
          <cell r="L4066">
            <v>1732</v>
          </cell>
          <cell r="M4066">
            <v>1558</v>
          </cell>
          <cell r="N4066">
            <v>1245</v>
          </cell>
        </row>
        <row r="4067">
          <cell r="D4067">
            <v>331503014</v>
          </cell>
          <cell r="E4067" t="str">
            <v>灭活再植或异体半关节移植术</v>
          </cell>
        </row>
        <row r="4067">
          <cell r="G4067" t="str">
            <v>异体关节(灭活)</v>
          </cell>
          <cell r="H4067" t="str">
            <v>次</v>
          </cell>
        </row>
        <row r="4067">
          <cell r="J4067">
            <v>2860</v>
          </cell>
          <cell r="K4067">
            <v>2573</v>
          </cell>
          <cell r="L4067">
            <v>2430</v>
          </cell>
          <cell r="M4067">
            <v>2187</v>
          </cell>
          <cell r="N4067">
            <v>1748</v>
          </cell>
        </row>
        <row r="4068">
          <cell r="D4068">
            <v>331503015</v>
          </cell>
          <cell r="E4068" t="str">
            <v>胫骨上段肿瘤刮除+植骨术</v>
          </cell>
        </row>
        <row r="4068">
          <cell r="G4068" t="str">
            <v>异体骨(灭活)</v>
          </cell>
          <cell r="H4068" t="str">
            <v>次</v>
          </cell>
          <cell r="I4068" t="str">
            <v>△</v>
          </cell>
          <cell r="J4068">
            <v>2038</v>
          </cell>
          <cell r="K4068">
            <v>1834</v>
          </cell>
          <cell r="L4068">
            <v>1732</v>
          </cell>
          <cell r="M4068">
            <v>1558</v>
          </cell>
          <cell r="N4068">
            <v>1246</v>
          </cell>
        </row>
        <row r="4069">
          <cell r="D4069">
            <v>331503016</v>
          </cell>
          <cell r="E4069" t="str">
            <v>骨肿瘤切开活检术</v>
          </cell>
          <cell r="F4069" t="str">
            <v>四肢、脊柱、骨盆分别参照执行</v>
          </cell>
        </row>
        <row r="4069">
          <cell r="H4069" t="str">
            <v>次</v>
          </cell>
        </row>
        <row r="4069">
          <cell r="J4069">
            <v>852</v>
          </cell>
          <cell r="K4069">
            <v>767</v>
          </cell>
          <cell r="L4069">
            <v>724</v>
          </cell>
          <cell r="M4069">
            <v>651</v>
          </cell>
          <cell r="N4069">
            <v>520</v>
          </cell>
        </row>
        <row r="4070">
          <cell r="D4070" t="str">
            <v>331503016-1</v>
          </cell>
          <cell r="E4070" t="str">
            <v>骨肿瘤穿刺活检术</v>
          </cell>
        </row>
        <row r="4070">
          <cell r="G4070" t="str">
            <v>一次性穿刺针</v>
          </cell>
          <cell r="H4070" t="str">
            <v>次</v>
          </cell>
        </row>
        <row r="4070">
          <cell r="J4070">
            <v>149</v>
          </cell>
          <cell r="K4070">
            <v>134</v>
          </cell>
          <cell r="L4070">
            <v>127</v>
          </cell>
          <cell r="M4070">
            <v>114</v>
          </cell>
          <cell r="N4070">
            <v>91</v>
          </cell>
        </row>
        <row r="4071">
          <cell r="D4071">
            <v>331503017</v>
          </cell>
          <cell r="E4071" t="str">
            <v>胫腓骨肿瘤切除+重建术</v>
          </cell>
        </row>
        <row r="4071">
          <cell r="H4071" t="str">
            <v>次</v>
          </cell>
          <cell r="I4071" t="str">
            <v>△</v>
          </cell>
          <cell r="J4071">
            <v>2038</v>
          </cell>
          <cell r="K4071">
            <v>1834</v>
          </cell>
          <cell r="L4071">
            <v>1732</v>
          </cell>
          <cell r="M4071">
            <v>1558</v>
          </cell>
          <cell r="N4071">
            <v>1245</v>
          </cell>
        </row>
        <row r="4072">
          <cell r="D4072">
            <v>331503018</v>
          </cell>
          <cell r="E4072" t="str">
            <v>跟骨肿瘤病灶刮除术
修订为：骨肿瘤病灶刮除术</v>
          </cell>
        </row>
        <row r="4072">
          <cell r="H4072" t="str">
            <v>次</v>
          </cell>
          <cell r="I4072" t="str">
            <v>△</v>
          </cell>
          <cell r="J4072">
            <v>1359</v>
          </cell>
          <cell r="K4072">
            <v>1223</v>
          </cell>
          <cell r="L4072">
            <v>1155</v>
          </cell>
          <cell r="M4072">
            <v>1039</v>
          </cell>
          <cell r="N4072">
            <v>830</v>
          </cell>
        </row>
        <row r="4073">
          <cell r="D4073">
            <v>331503019</v>
          </cell>
          <cell r="E4073" t="str">
            <v>内生软骨瘤切除术</v>
          </cell>
        </row>
        <row r="4073">
          <cell r="H4073" t="str">
            <v>次</v>
          </cell>
          <cell r="I4073" t="str">
            <v>△</v>
          </cell>
          <cell r="J4073">
            <v>1359</v>
          </cell>
          <cell r="K4073">
            <v>1223</v>
          </cell>
          <cell r="L4073">
            <v>1155</v>
          </cell>
          <cell r="M4073">
            <v>1039</v>
          </cell>
          <cell r="N4073">
            <v>831</v>
          </cell>
        </row>
        <row r="4074">
          <cell r="D4074">
            <v>331503020</v>
          </cell>
          <cell r="E4074" t="str">
            <v>坐骨结节囊肿摘除术</v>
          </cell>
        </row>
        <row r="4074">
          <cell r="H4074" t="str">
            <v>次</v>
          </cell>
        </row>
        <row r="4074">
          <cell r="J4074">
            <v>1040</v>
          </cell>
          <cell r="K4074">
            <v>936</v>
          </cell>
          <cell r="L4074">
            <v>884</v>
          </cell>
          <cell r="M4074">
            <v>796</v>
          </cell>
          <cell r="N4074">
            <v>637</v>
          </cell>
        </row>
        <row r="4075">
          <cell r="D4075">
            <v>331504</v>
          </cell>
          <cell r="E4075" t="str">
            <v>四肢和脊椎骨结核手术</v>
          </cell>
        </row>
        <row r="4075">
          <cell r="H4075" t="str">
            <v>/</v>
          </cell>
        </row>
        <row r="4075">
          <cell r="J4075" t="str">
            <v>/</v>
          </cell>
          <cell r="K4075" t="str">
            <v>/</v>
          </cell>
          <cell r="L4075" t="str">
            <v>/</v>
          </cell>
          <cell r="M4075" t="str">
            <v>/</v>
          </cell>
          <cell r="N4075" t="str">
            <v>/</v>
          </cell>
        </row>
        <row r="4076">
          <cell r="D4076">
            <v>331504001</v>
          </cell>
          <cell r="E4076" t="str">
            <v>肘腕关节结核病灶清除术</v>
          </cell>
          <cell r="F4076" t="str">
            <v>游离体摘除、关节松解、关节软骨钻孔、关节成形术分别参照执行</v>
          </cell>
        </row>
        <row r="4076">
          <cell r="H4076" t="str">
            <v>次</v>
          </cell>
          <cell r="I4076" t="str">
            <v>△</v>
          </cell>
          <cell r="J4076">
            <v>1766</v>
          </cell>
          <cell r="K4076">
            <v>1589</v>
          </cell>
          <cell r="L4076">
            <v>1501</v>
          </cell>
          <cell r="M4076">
            <v>1350</v>
          </cell>
          <cell r="N4076">
            <v>1079</v>
          </cell>
        </row>
        <row r="4077">
          <cell r="D4077">
            <v>331504002</v>
          </cell>
          <cell r="E4077" t="str">
            <v>骶髂关节结核病灶清除术</v>
          </cell>
        </row>
        <row r="4077">
          <cell r="H4077" t="str">
            <v>次</v>
          </cell>
        </row>
        <row r="4077">
          <cell r="J4077">
            <v>1690</v>
          </cell>
          <cell r="K4077">
            <v>1520</v>
          </cell>
          <cell r="L4077">
            <v>1436</v>
          </cell>
          <cell r="M4077">
            <v>1292</v>
          </cell>
          <cell r="N4077">
            <v>1033</v>
          </cell>
        </row>
        <row r="4078">
          <cell r="D4078">
            <v>331504003</v>
          </cell>
          <cell r="E4078" t="str">
            <v>髋关节结核病灶清除术</v>
          </cell>
          <cell r="F4078" t="str">
            <v>含关节融合术</v>
          </cell>
        </row>
        <row r="4078">
          <cell r="H4078" t="str">
            <v>次</v>
          </cell>
        </row>
        <row r="4078">
          <cell r="J4078">
            <v>1950</v>
          </cell>
          <cell r="K4078">
            <v>1754</v>
          </cell>
          <cell r="L4078">
            <v>1657</v>
          </cell>
          <cell r="M4078">
            <v>1491</v>
          </cell>
          <cell r="N4078">
            <v>1192</v>
          </cell>
        </row>
        <row r="4079">
          <cell r="D4079">
            <v>331504004</v>
          </cell>
          <cell r="E4079" t="str">
            <v>膝关节结核病灶清除术</v>
          </cell>
          <cell r="F4079" t="str">
            <v>含加压融合术</v>
          </cell>
        </row>
        <row r="4079">
          <cell r="H4079" t="str">
            <v>次</v>
          </cell>
        </row>
        <row r="4079">
          <cell r="J4079">
            <v>1950</v>
          </cell>
          <cell r="K4079">
            <v>1754</v>
          </cell>
          <cell r="L4079">
            <v>1657</v>
          </cell>
          <cell r="M4079">
            <v>1491</v>
          </cell>
          <cell r="N4079">
            <v>1192</v>
          </cell>
        </row>
        <row r="4080">
          <cell r="D4080">
            <v>331504005</v>
          </cell>
          <cell r="E4080" t="str">
            <v>踝关节结核病灶清除+关节融合术</v>
          </cell>
        </row>
        <row r="4080">
          <cell r="H4080" t="str">
            <v>次</v>
          </cell>
          <cell r="I4080" t="str">
            <v>△</v>
          </cell>
          <cell r="J4080">
            <v>2038</v>
          </cell>
          <cell r="K4080">
            <v>1834</v>
          </cell>
          <cell r="L4080">
            <v>1732</v>
          </cell>
          <cell r="M4080">
            <v>1558</v>
          </cell>
          <cell r="N4080">
            <v>1245</v>
          </cell>
        </row>
        <row r="4081">
          <cell r="D4081">
            <v>331504006</v>
          </cell>
          <cell r="E4081" t="str">
            <v>脊椎结核病灶清除术</v>
          </cell>
        </row>
        <row r="4081">
          <cell r="H4081" t="str">
            <v>次</v>
          </cell>
          <cell r="I4081" t="str">
            <v>*</v>
          </cell>
          <cell r="J4081">
            <v>2801</v>
          </cell>
          <cell r="K4081">
            <v>2520</v>
          </cell>
          <cell r="L4081">
            <v>2381</v>
          </cell>
          <cell r="M4081">
            <v>2142</v>
          </cell>
          <cell r="N4081">
            <v>1712</v>
          </cell>
        </row>
        <row r="4082">
          <cell r="D4082">
            <v>331504007</v>
          </cell>
          <cell r="E4082" t="str">
            <v>脊椎结核病灶清除+植骨融合术</v>
          </cell>
        </row>
        <row r="4082">
          <cell r="H4082" t="str">
            <v>次</v>
          </cell>
          <cell r="I4082" t="str">
            <v>*</v>
          </cell>
          <cell r="J4082">
            <v>3112</v>
          </cell>
          <cell r="K4082">
            <v>2801</v>
          </cell>
          <cell r="L4082">
            <v>2645</v>
          </cell>
          <cell r="M4082">
            <v>2380</v>
          </cell>
          <cell r="N4082">
            <v>1904</v>
          </cell>
        </row>
        <row r="4083">
          <cell r="D4083">
            <v>331504008</v>
          </cell>
          <cell r="E4083" t="str">
            <v>股骨头坏死病灶刮除植骨术</v>
          </cell>
        </row>
        <row r="4083">
          <cell r="H4083" t="str">
            <v>次</v>
          </cell>
          <cell r="I4083" t="str">
            <v>△</v>
          </cell>
          <cell r="J4083">
            <v>2445</v>
          </cell>
          <cell r="K4083">
            <v>2200</v>
          </cell>
          <cell r="L4083">
            <v>2078</v>
          </cell>
          <cell r="M4083">
            <v>1870</v>
          </cell>
          <cell r="N4083">
            <v>1494</v>
          </cell>
        </row>
        <row r="4084">
          <cell r="D4084">
            <v>331504009</v>
          </cell>
          <cell r="E4084" t="str">
            <v>桡骨远端切除腓骨移植成形术</v>
          </cell>
        </row>
        <row r="4084">
          <cell r="H4084" t="str">
            <v>次</v>
          </cell>
        </row>
        <row r="4084">
          <cell r="J4084">
            <v>2600</v>
          </cell>
          <cell r="K4084">
            <v>2339</v>
          </cell>
          <cell r="L4084">
            <v>2209</v>
          </cell>
          <cell r="M4084">
            <v>1988</v>
          </cell>
          <cell r="N4084">
            <v>1589</v>
          </cell>
        </row>
        <row r="4085">
          <cell r="D4085">
            <v>331504010</v>
          </cell>
          <cell r="E4085" t="str">
            <v>骨髓炎病灶清除术</v>
          </cell>
          <cell r="F4085" t="str">
            <v>含肌瓣填塞术</v>
          </cell>
        </row>
        <row r="4085">
          <cell r="H4085" t="str">
            <v>次</v>
          </cell>
          <cell r="I4085" t="str">
            <v>△</v>
          </cell>
          <cell r="J4085">
            <v>1644</v>
          </cell>
          <cell r="K4085">
            <v>1479</v>
          </cell>
          <cell r="L4085">
            <v>1397</v>
          </cell>
          <cell r="M4085">
            <v>1188</v>
          </cell>
          <cell r="N4085">
            <v>950</v>
          </cell>
        </row>
        <row r="4086">
          <cell r="D4086">
            <v>331504011</v>
          </cell>
          <cell r="E4086" t="str">
            <v>骨髓炎切开引流灌洗术</v>
          </cell>
        </row>
        <row r="4086">
          <cell r="H4086" t="str">
            <v>次</v>
          </cell>
        </row>
        <row r="4086">
          <cell r="J4086">
            <v>1040</v>
          </cell>
          <cell r="K4086">
            <v>936</v>
          </cell>
          <cell r="L4086">
            <v>884</v>
          </cell>
          <cell r="M4086">
            <v>796</v>
          </cell>
          <cell r="N4086">
            <v>636</v>
          </cell>
        </row>
        <row r="4087">
          <cell r="D4087">
            <v>331505</v>
          </cell>
          <cell r="E4087" t="str">
            <v>四肢骨折手术</v>
          </cell>
        </row>
        <row r="4087">
          <cell r="H4087" t="str">
            <v>/</v>
          </cell>
        </row>
        <row r="4087">
          <cell r="J4087" t="str">
            <v>/</v>
          </cell>
          <cell r="K4087" t="str">
            <v>/</v>
          </cell>
          <cell r="L4087" t="str">
            <v>/</v>
          </cell>
          <cell r="M4087" t="str">
            <v>/</v>
          </cell>
          <cell r="N4087" t="str">
            <v>/</v>
          </cell>
        </row>
        <row r="4088">
          <cell r="D4088">
            <v>331505001</v>
          </cell>
          <cell r="E4088" t="str">
            <v>锁骨骨折切开复位内固定术</v>
          </cell>
        </row>
        <row r="4088">
          <cell r="H4088" t="str">
            <v>次</v>
          </cell>
        </row>
        <row r="4088">
          <cell r="J4088">
            <v>1170</v>
          </cell>
          <cell r="K4088">
            <v>1053</v>
          </cell>
          <cell r="L4088">
            <v>995</v>
          </cell>
          <cell r="M4088">
            <v>895</v>
          </cell>
          <cell r="N4088">
            <v>716</v>
          </cell>
        </row>
        <row r="4089">
          <cell r="D4089">
            <v>331505002</v>
          </cell>
          <cell r="E4089" t="str">
            <v>肱骨近端骨折切开复位内固定术</v>
          </cell>
        </row>
        <row r="4089">
          <cell r="H4089" t="str">
            <v>次</v>
          </cell>
        </row>
        <row r="4089">
          <cell r="J4089">
            <v>1560</v>
          </cell>
          <cell r="K4089">
            <v>1404</v>
          </cell>
          <cell r="L4089">
            <v>1326</v>
          </cell>
          <cell r="M4089">
            <v>1193</v>
          </cell>
          <cell r="N4089">
            <v>954</v>
          </cell>
        </row>
        <row r="4090">
          <cell r="D4090">
            <v>331505003</v>
          </cell>
          <cell r="E4090" t="str">
            <v>肱骨干骨折切开复位内固定术</v>
          </cell>
        </row>
        <row r="4090">
          <cell r="H4090" t="str">
            <v>次</v>
          </cell>
        </row>
        <row r="4090">
          <cell r="J4090">
            <v>1430</v>
          </cell>
          <cell r="K4090">
            <v>1287</v>
          </cell>
          <cell r="L4090">
            <v>1216</v>
          </cell>
          <cell r="M4090">
            <v>1094</v>
          </cell>
          <cell r="N4090">
            <v>875</v>
          </cell>
        </row>
        <row r="4091">
          <cell r="D4091">
            <v>331505004</v>
          </cell>
          <cell r="E4091" t="str">
            <v>肱骨骨折切开复位内固定术</v>
          </cell>
          <cell r="F4091" t="str">
            <v>髁上、髁间分别参照执行</v>
          </cell>
        </row>
        <row r="4091">
          <cell r="H4091" t="str">
            <v>次</v>
          </cell>
        </row>
        <row r="4091">
          <cell r="J4091">
            <v>1560</v>
          </cell>
          <cell r="K4091">
            <v>1404</v>
          </cell>
          <cell r="L4091">
            <v>1326</v>
          </cell>
          <cell r="M4091">
            <v>1193</v>
          </cell>
          <cell r="N4091">
            <v>954</v>
          </cell>
        </row>
        <row r="4092">
          <cell r="D4092">
            <v>331505005</v>
          </cell>
          <cell r="E4092" t="str">
            <v>肱骨内外髁骨折切开复位内固定术</v>
          </cell>
          <cell r="F4092" t="str">
            <v>肱骨小头、骨骺分离分别参照执行</v>
          </cell>
        </row>
        <row r="4092">
          <cell r="H4092" t="str">
            <v>次</v>
          </cell>
        </row>
        <row r="4092">
          <cell r="J4092">
            <v>1560</v>
          </cell>
          <cell r="K4092">
            <v>1404</v>
          </cell>
          <cell r="L4092">
            <v>1326</v>
          </cell>
          <cell r="M4092">
            <v>1193</v>
          </cell>
          <cell r="N4092">
            <v>954</v>
          </cell>
        </row>
        <row r="4093">
          <cell r="D4093">
            <v>331505006</v>
          </cell>
          <cell r="E4093" t="str">
            <v>尺骨鹰嘴骨折切开复位内固定术</v>
          </cell>
          <cell r="F4093" t="str">
            <v>骨骺分离参照执行</v>
          </cell>
        </row>
        <row r="4093">
          <cell r="H4093" t="str">
            <v>次</v>
          </cell>
        </row>
        <row r="4093">
          <cell r="J4093">
            <v>1300</v>
          </cell>
          <cell r="K4093">
            <v>1170</v>
          </cell>
          <cell r="L4093">
            <v>1105</v>
          </cell>
          <cell r="M4093">
            <v>995</v>
          </cell>
          <cell r="N4093">
            <v>795</v>
          </cell>
        </row>
        <row r="4094">
          <cell r="D4094">
            <v>331505007</v>
          </cell>
          <cell r="E4094" t="str">
            <v>桡骨头切除术</v>
          </cell>
        </row>
        <row r="4094">
          <cell r="H4094" t="str">
            <v>次</v>
          </cell>
        </row>
        <row r="4094">
          <cell r="J4094">
            <v>852</v>
          </cell>
          <cell r="K4094">
            <v>766</v>
          </cell>
          <cell r="L4094">
            <v>724</v>
          </cell>
          <cell r="M4094">
            <v>651</v>
          </cell>
          <cell r="N4094">
            <v>520</v>
          </cell>
        </row>
        <row r="4095">
          <cell r="D4095">
            <v>331505008</v>
          </cell>
          <cell r="E4095" t="str">
            <v>桡骨头骨折切开复位内固定术</v>
          </cell>
          <cell r="F4095" t="str">
            <v>挠骨颈部骨折参照执行</v>
          </cell>
        </row>
        <row r="4095">
          <cell r="H4095" t="str">
            <v>次</v>
          </cell>
        </row>
        <row r="4095">
          <cell r="J4095">
            <v>1300</v>
          </cell>
          <cell r="K4095">
            <v>1170</v>
          </cell>
          <cell r="L4095">
            <v>1105</v>
          </cell>
          <cell r="M4095">
            <v>995</v>
          </cell>
          <cell r="N4095">
            <v>796</v>
          </cell>
        </row>
        <row r="4096">
          <cell r="D4096">
            <v>331505009</v>
          </cell>
          <cell r="E4096" t="str">
            <v>孟氏骨折切开复位内固定术</v>
          </cell>
        </row>
        <row r="4096">
          <cell r="H4096" t="str">
            <v>次</v>
          </cell>
        </row>
        <row r="4096">
          <cell r="J4096">
            <v>1690</v>
          </cell>
          <cell r="K4096">
            <v>1521</v>
          </cell>
          <cell r="L4096">
            <v>1437</v>
          </cell>
          <cell r="M4096">
            <v>1293</v>
          </cell>
          <cell r="N4096">
            <v>1034</v>
          </cell>
        </row>
        <row r="4097">
          <cell r="D4097">
            <v>331505010</v>
          </cell>
          <cell r="E4097" t="str">
            <v>桡尺骨干骨折切开复位内固定术</v>
          </cell>
        </row>
        <row r="4097">
          <cell r="H4097" t="str">
            <v>次</v>
          </cell>
        </row>
        <row r="4097">
          <cell r="J4097">
            <v>1690</v>
          </cell>
          <cell r="K4097">
            <v>1521</v>
          </cell>
          <cell r="L4097">
            <v>1437</v>
          </cell>
          <cell r="M4097">
            <v>1293</v>
          </cell>
          <cell r="N4097">
            <v>1034</v>
          </cell>
        </row>
        <row r="4098">
          <cell r="D4098">
            <v>331505011</v>
          </cell>
          <cell r="E4098" t="str">
            <v>科雷氏骨折切开复位内固定术</v>
          </cell>
          <cell r="F4098" t="str">
            <v>史密斯骨折、巴顿骨折分别参照执行</v>
          </cell>
        </row>
        <row r="4098">
          <cell r="H4098" t="str">
            <v>次</v>
          </cell>
        </row>
        <row r="4098">
          <cell r="J4098">
            <v>1300</v>
          </cell>
          <cell r="K4098">
            <v>1170</v>
          </cell>
          <cell r="L4098">
            <v>1105</v>
          </cell>
          <cell r="M4098">
            <v>995</v>
          </cell>
          <cell r="N4098">
            <v>795</v>
          </cell>
        </row>
        <row r="4099">
          <cell r="D4099">
            <v>331505012</v>
          </cell>
          <cell r="E4099" t="str">
            <v>髋臼骨折切开复位内固定术</v>
          </cell>
        </row>
        <row r="4099">
          <cell r="H4099" t="str">
            <v>次</v>
          </cell>
        </row>
        <row r="4099">
          <cell r="J4099">
            <v>2340</v>
          </cell>
          <cell r="K4099">
            <v>2106</v>
          </cell>
          <cell r="L4099">
            <v>1989</v>
          </cell>
          <cell r="M4099">
            <v>1790</v>
          </cell>
          <cell r="N4099">
            <v>1431</v>
          </cell>
        </row>
        <row r="4100">
          <cell r="D4100">
            <v>331505013</v>
          </cell>
          <cell r="E4100" t="str">
            <v>股骨颈骨折闭合复位内固定术</v>
          </cell>
        </row>
        <row r="4100">
          <cell r="H4100" t="str">
            <v>次</v>
          </cell>
        </row>
        <row r="4100">
          <cell r="J4100">
            <v>1950</v>
          </cell>
          <cell r="K4100">
            <v>1755</v>
          </cell>
          <cell r="L4100">
            <v>1658</v>
          </cell>
          <cell r="M4100">
            <v>1492</v>
          </cell>
          <cell r="N4100">
            <v>1193</v>
          </cell>
        </row>
        <row r="4101">
          <cell r="D4101">
            <v>331505014</v>
          </cell>
          <cell r="E4101" t="str">
            <v>股骨颈骨折复位内固定术</v>
          </cell>
          <cell r="F4101" t="str">
            <v>股骨头骨折复位内固定术参照执行</v>
          </cell>
        </row>
        <row r="4101">
          <cell r="H4101" t="str">
            <v>次</v>
          </cell>
        </row>
        <row r="4101">
          <cell r="J4101">
            <v>2755</v>
          </cell>
          <cell r="K4101">
            <v>2480</v>
          </cell>
          <cell r="L4101">
            <v>2342</v>
          </cell>
          <cell r="M4101">
            <v>1990</v>
          </cell>
          <cell r="N4101">
            <v>1592</v>
          </cell>
        </row>
        <row r="4102">
          <cell r="D4102">
            <v>331505015</v>
          </cell>
          <cell r="E4102" t="str">
            <v>股骨颈骨折切开复位内固定+带血管蒂或肌蒂骨移植术</v>
          </cell>
        </row>
        <row r="4102">
          <cell r="H4102" t="str">
            <v>次</v>
          </cell>
        </row>
        <row r="4102">
          <cell r="J4102">
            <v>2600</v>
          </cell>
          <cell r="K4102">
            <v>2339</v>
          </cell>
          <cell r="L4102">
            <v>2210</v>
          </cell>
          <cell r="M4102">
            <v>1988</v>
          </cell>
          <cell r="N4102">
            <v>1589</v>
          </cell>
        </row>
        <row r="4103">
          <cell r="D4103">
            <v>331505016</v>
          </cell>
          <cell r="E4103" t="str">
            <v>股骨转子间骨折内固定术</v>
          </cell>
        </row>
        <row r="4103">
          <cell r="H4103" t="str">
            <v>次</v>
          </cell>
          <cell r="I4103" t="str">
            <v>△</v>
          </cell>
          <cell r="J4103">
            <v>2499</v>
          </cell>
          <cell r="K4103">
            <v>2249</v>
          </cell>
          <cell r="L4103">
            <v>2124</v>
          </cell>
          <cell r="M4103">
            <v>1912</v>
          </cell>
          <cell r="N4103">
            <v>1529</v>
          </cell>
        </row>
        <row r="4104">
          <cell r="D4104">
            <v>331505017</v>
          </cell>
          <cell r="E4104" t="str">
            <v>股骨干骨折切开复位内固定术</v>
          </cell>
        </row>
        <row r="4104">
          <cell r="H4104" t="str">
            <v>次</v>
          </cell>
          <cell r="I4104" t="str">
            <v>△</v>
          </cell>
          <cell r="J4104">
            <v>1902</v>
          </cell>
          <cell r="K4104">
            <v>1712</v>
          </cell>
          <cell r="L4104">
            <v>1617</v>
          </cell>
          <cell r="M4104">
            <v>1455</v>
          </cell>
          <cell r="N4104">
            <v>1163</v>
          </cell>
        </row>
        <row r="4105">
          <cell r="D4105">
            <v>331505018</v>
          </cell>
          <cell r="E4105" t="str">
            <v>股骨髁间骨折切开复位内固定术</v>
          </cell>
        </row>
        <row r="4105">
          <cell r="H4105" t="str">
            <v>次</v>
          </cell>
          <cell r="I4105" t="str">
            <v>△</v>
          </cell>
          <cell r="J4105">
            <v>2174</v>
          </cell>
          <cell r="K4105">
            <v>1957</v>
          </cell>
          <cell r="L4105">
            <v>1848</v>
          </cell>
          <cell r="M4105">
            <v>1663</v>
          </cell>
          <cell r="N4105">
            <v>1330</v>
          </cell>
        </row>
        <row r="4106">
          <cell r="D4106">
            <v>331505019</v>
          </cell>
          <cell r="E4106" t="str">
            <v>髌骨骨折切开复位内固定术</v>
          </cell>
        </row>
        <row r="4106">
          <cell r="H4106" t="str">
            <v>次</v>
          </cell>
        </row>
        <row r="4106">
          <cell r="J4106">
            <v>1300</v>
          </cell>
          <cell r="K4106">
            <v>1170</v>
          </cell>
          <cell r="L4106">
            <v>1105</v>
          </cell>
          <cell r="M4106">
            <v>995</v>
          </cell>
          <cell r="N4106">
            <v>796</v>
          </cell>
        </row>
        <row r="4107">
          <cell r="D4107">
            <v>331505020</v>
          </cell>
          <cell r="E4107" t="str">
            <v>胫骨髁间骨折切开复位内固定术</v>
          </cell>
        </row>
        <row r="4107">
          <cell r="H4107" t="str">
            <v>次</v>
          </cell>
        </row>
        <row r="4107">
          <cell r="J4107">
            <v>2080</v>
          </cell>
          <cell r="K4107">
            <v>1872</v>
          </cell>
          <cell r="L4107">
            <v>1768</v>
          </cell>
          <cell r="M4107">
            <v>1591</v>
          </cell>
          <cell r="N4107">
            <v>1273</v>
          </cell>
        </row>
        <row r="4108">
          <cell r="D4108">
            <v>331505021</v>
          </cell>
          <cell r="E4108" t="str">
            <v>胫骨干骨折切开复位内固定术</v>
          </cell>
        </row>
        <row r="4108">
          <cell r="H4108" t="str">
            <v>次</v>
          </cell>
        </row>
        <row r="4108">
          <cell r="J4108">
            <v>1704</v>
          </cell>
          <cell r="K4108">
            <v>1534</v>
          </cell>
          <cell r="L4108">
            <v>1448</v>
          </cell>
          <cell r="M4108">
            <v>1304</v>
          </cell>
          <cell r="N4108">
            <v>1043</v>
          </cell>
        </row>
        <row r="4109">
          <cell r="D4109">
            <v>331505022</v>
          </cell>
          <cell r="E4109" t="str">
            <v>内外踝骨折切开复位内固定术</v>
          </cell>
        </row>
        <row r="4109">
          <cell r="H4109" t="str">
            <v>次</v>
          </cell>
        </row>
        <row r="4109">
          <cell r="J4109">
            <v>1300</v>
          </cell>
          <cell r="K4109">
            <v>1170</v>
          </cell>
          <cell r="L4109">
            <v>1105</v>
          </cell>
          <cell r="M4109">
            <v>995</v>
          </cell>
          <cell r="N4109">
            <v>795</v>
          </cell>
        </row>
        <row r="4110">
          <cell r="D4110">
            <v>331505023</v>
          </cell>
          <cell r="E4110" t="str">
            <v>三踝骨折切开复位内固定术</v>
          </cell>
        </row>
        <row r="4110">
          <cell r="H4110" t="str">
            <v>次</v>
          </cell>
        </row>
        <row r="4110">
          <cell r="J4110">
            <v>2080</v>
          </cell>
          <cell r="K4110">
            <v>1872</v>
          </cell>
          <cell r="L4110">
            <v>1768</v>
          </cell>
          <cell r="M4110">
            <v>1591</v>
          </cell>
          <cell r="N4110">
            <v>1272</v>
          </cell>
        </row>
        <row r="4111">
          <cell r="D4111">
            <v>331505024</v>
          </cell>
          <cell r="E4111" t="str">
            <v>肱骨干骨折不愈合切开植骨内固定术</v>
          </cell>
        </row>
        <row r="4111">
          <cell r="H4111" t="str">
            <v>次</v>
          </cell>
          <cell r="I4111" t="str">
            <v>△</v>
          </cell>
          <cell r="J4111">
            <v>2174</v>
          </cell>
          <cell r="K4111">
            <v>1956</v>
          </cell>
          <cell r="L4111">
            <v>1848</v>
          </cell>
          <cell r="M4111">
            <v>1663</v>
          </cell>
          <cell r="N4111">
            <v>1330</v>
          </cell>
        </row>
        <row r="4112">
          <cell r="D4112">
            <v>331505025</v>
          </cell>
          <cell r="E4112" t="str">
            <v>尺桡骨骨折不愈合切开植骨内固定术</v>
          </cell>
        </row>
        <row r="4112">
          <cell r="H4112" t="str">
            <v>次</v>
          </cell>
          <cell r="I4112" t="str">
            <v>△</v>
          </cell>
          <cell r="J4112">
            <v>2174</v>
          </cell>
          <cell r="K4112">
            <v>1957</v>
          </cell>
          <cell r="L4112">
            <v>1848</v>
          </cell>
          <cell r="M4112">
            <v>1663</v>
          </cell>
          <cell r="N4112">
            <v>1330</v>
          </cell>
        </row>
        <row r="4113">
          <cell r="D4113">
            <v>331505026</v>
          </cell>
          <cell r="E4113" t="str">
            <v>股骨干骨折不愈合切开植骨内固定术</v>
          </cell>
        </row>
        <row r="4113">
          <cell r="H4113" t="str">
            <v>次</v>
          </cell>
          <cell r="I4113" t="str">
            <v>△</v>
          </cell>
          <cell r="J4113">
            <v>2174</v>
          </cell>
          <cell r="K4113">
            <v>1957</v>
          </cell>
          <cell r="L4113">
            <v>1848</v>
          </cell>
          <cell r="M4113">
            <v>1663</v>
          </cell>
          <cell r="N4113">
            <v>1330</v>
          </cell>
        </row>
        <row r="4114">
          <cell r="D4114">
            <v>331505027</v>
          </cell>
          <cell r="E4114" t="str">
            <v>胫腓骨骨折不愈合切开植骨内固定术</v>
          </cell>
        </row>
        <row r="4114">
          <cell r="H4114" t="str">
            <v>次</v>
          </cell>
          <cell r="I4114" t="str">
            <v>△</v>
          </cell>
          <cell r="J4114">
            <v>2174</v>
          </cell>
          <cell r="K4114">
            <v>1957</v>
          </cell>
          <cell r="L4114">
            <v>1848</v>
          </cell>
          <cell r="M4114">
            <v>1663</v>
          </cell>
          <cell r="N4114">
            <v>1330</v>
          </cell>
        </row>
        <row r="4115">
          <cell r="D4115">
            <v>331505028</v>
          </cell>
          <cell r="E4115" t="str">
            <v>开放折骨术</v>
          </cell>
          <cell r="F4115" t="str">
            <v>不含植骨</v>
          </cell>
        </row>
        <row r="4115">
          <cell r="H4115" t="str">
            <v>次</v>
          </cell>
        </row>
        <row r="4115">
          <cell r="J4115">
            <v>1300</v>
          </cell>
          <cell r="K4115">
            <v>1169</v>
          </cell>
          <cell r="L4115">
            <v>1104</v>
          </cell>
          <cell r="M4115">
            <v>993</v>
          </cell>
          <cell r="N4115">
            <v>794</v>
          </cell>
        </row>
        <row r="4116">
          <cell r="D4116">
            <v>331505029</v>
          </cell>
          <cell r="E4116" t="str">
            <v>肱骨髁上骨折畸形愈合截骨矫形术</v>
          </cell>
        </row>
        <row r="4116">
          <cell r="H4116" t="str">
            <v>次</v>
          </cell>
          <cell r="I4116" t="str">
            <v>△</v>
          </cell>
          <cell r="J4116">
            <v>1766</v>
          </cell>
          <cell r="K4116">
            <v>1589</v>
          </cell>
          <cell r="L4116">
            <v>1501</v>
          </cell>
          <cell r="M4116">
            <v>1350</v>
          </cell>
          <cell r="N4116">
            <v>1079</v>
          </cell>
        </row>
        <row r="4117">
          <cell r="D4117">
            <v>331505030</v>
          </cell>
          <cell r="E4117" t="str">
            <v>尺骨上1/3骨折畸形愈合+桡骨小头脱位矫正术</v>
          </cell>
        </row>
        <row r="4117">
          <cell r="H4117" t="str">
            <v>次</v>
          </cell>
        </row>
        <row r="4117">
          <cell r="J4117">
            <v>1950</v>
          </cell>
          <cell r="K4117">
            <v>1754</v>
          </cell>
          <cell r="L4117">
            <v>1657</v>
          </cell>
          <cell r="M4117">
            <v>1491</v>
          </cell>
          <cell r="N4117">
            <v>1192</v>
          </cell>
        </row>
        <row r="4118">
          <cell r="D4118">
            <v>331505031</v>
          </cell>
          <cell r="E4118" t="str">
            <v>桡骨下端骨折畸形愈合矫正术</v>
          </cell>
        </row>
        <row r="4118">
          <cell r="H4118" t="str">
            <v>次</v>
          </cell>
          <cell r="I4118" t="str">
            <v>△</v>
          </cell>
          <cell r="J4118">
            <v>1359</v>
          </cell>
          <cell r="K4118">
            <v>1223</v>
          </cell>
          <cell r="L4118">
            <v>1155</v>
          </cell>
          <cell r="M4118">
            <v>1040</v>
          </cell>
          <cell r="N4118">
            <v>830</v>
          </cell>
        </row>
        <row r="4119">
          <cell r="D4119">
            <v>331505032</v>
          </cell>
          <cell r="E4119" t="str">
            <v>股骨干骨折畸形愈合截骨内固定术</v>
          </cell>
        </row>
        <row r="4119">
          <cell r="H4119" t="str">
            <v>次</v>
          </cell>
        </row>
        <row r="4119">
          <cell r="J4119">
            <v>1950</v>
          </cell>
          <cell r="K4119">
            <v>1754</v>
          </cell>
          <cell r="L4119">
            <v>1657</v>
          </cell>
          <cell r="M4119">
            <v>1491</v>
          </cell>
          <cell r="N4119">
            <v>1192</v>
          </cell>
        </row>
        <row r="4120">
          <cell r="D4120">
            <v>331505033</v>
          </cell>
          <cell r="E4120" t="str">
            <v>胫腓骨骨折畸形愈合截骨矫形术</v>
          </cell>
        </row>
        <row r="4120">
          <cell r="H4120" t="str">
            <v>次</v>
          </cell>
          <cell r="I4120" t="str">
            <v>△</v>
          </cell>
          <cell r="J4120">
            <v>2038</v>
          </cell>
          <cell r="K4120">
            <v>1834</v>
          </cell>
          <cell r="L4120">
            <v>1732</v>
          </cell>
          <cell r="M4120">
            <v>1558</v>
          </cell>
          <cell r="N4120">
            <v>1245</v>
          </cell>
        </row>
        <row r="4121">
          <cell r="D4121">
            <v>331505034</v>
          </cell>
          <cell r="E4121" t="str">
            <v>踝部骨折畸形愈合矫形术</v>
          </cell>
        </row>
        <row r="4121">
          <cell r="H4121" t="str">
            <v>次</v>
          </cell>
        </row>
        <row r="4121">
          <cell r="J4121">
            <v>1950</v>
          </cell>
          <cell r="K4121">
            <v>1754</v>
          </cell>
          <cell r="L4121">
            <v>1657</v>
          </cell>
          <cell r="M4121">
            <v>1491</v>
          </cell>
          <cell r="N4121">
            <v>1192</v>
          </cell>
        </row>
        <row r="4122">
          <cell r="D4122">
            <v>331505035</v>
          </cell>
          <cell r="E4122" t="str">
            <v>跟骨骨折切开复位撬拨术</v>
          </cell>
        </row>
        <row r="4122">
          <cell r="H4122" t="str">
            <v>次</v>
          </cell>
        </row>
        <row r="4122">
          <cell r="J4122">
            <v>1300</v>
          </cell>
          <cell r="K4122">
            <v>1170</v>
          </cell>
          <cell r="L4122">
            <v>1105</v>
          </cell>
          <cell r="M4122">
            <v>995</v>
          </cell>
          <cell r="N4122">
            <v>795</v>
          </cell>
        </row>
        <row r="4123">
          <cell r="D4123">
            <v>331505036</v>
          </cell>
          <cell r="E4123" t="str">
            <v>距骨骨折伴脱位切开复位内固定术</v>
          </cell>
        </row>
        <row r="4123">
          <cell r="H4123" t="str">
            <v>次</v>
          </cell>
          <cell r="I4123" t="str">
            <v>△</v>
          </cell>
          <cell r="J4123">
            <v>1359</v>
          </cell>
          <cell r="K4123">
            <v>1223</v>
          </cell>
          <cell r="L4123">
            <v>1155</v>
          </cell>
          <cell r="M4123">
            <v>1039</v>
          </cell>
          <cell r="N4123">
            <v>830</v>
          </cell>
        </row>
        <row r="4124">
          <cell r="D4124">
            <v>331505037</v>
          </cell>
          <cell r="E4124" t="str">
            <v>骨折内固定装置取出术</v>
          </cell>
          <cell r="F4124" t="str">
            <v>三叶钉、钢板等各部位内固定装置分别参照执行</v>
          </cell>
        </row>
        <row r="4124">
          <cell r="H4124" t="str">
            <v>次</v>
          </cell>
          <cell r="I4124" t="str">
            <v>克氏针取出术按每次100元收取。</v>
          </cell>
          <cell r="J4124">
            <v>910</v>
          </cell>
          <cell r="K4124">
            <v>819</v>
          </cell>
          <cell r="L4124">
            <v>774</v>
          </cell>
          <cell r="M4124">
            <v>696</v>
          </cell>
          <cell r="N4124">
            <v>557</v>
          </cell>
        </row>
        <row r="4125">
          <cell r="D4125">
            <v>331505038</v>
          </cell>
          <cell r="E4125" t="str">
            <v>足部骨骨折切开复位内固定术</v>
          </cell>
          <cell r="F4125" t="str">
            <v>关节内骨折参照执行</v>
          </cell>
        </row>
        <row r="4125">
          <cell r="H4125" t="str">
            <v>次</v>
          </cell>
          <cell r="I4125" t="str">
            <v>双侧多处骨折加收50%</v>
          </cell>
          <cell r="J4125">
            <v>1170</v>
          </cell>
          <cell r="K4125">
            <v>1053</v>
          </cell>
          <cell r="L4125">
            <v>995</v>
          </cell>
          <cell r="M4125">
            <v>895</v>
          </cell>
          <cell r="N4125">
            <v>716</v>
          </cell>
        </row>
        <row r="4126">
          <cell r="D4126">
            <v>331505039</v>
          </cell>
          <cell r="E4126" t="str">
            <v>腓骨骨折切开复位内固定术</v>
          </cell>
        </row>
        <row r="4126">
          <cell r="H4126" t="str">
            <v>次</v>
          </cell>
        </row>
        <row r="4126">
          <cell r="J4126">
            <v>910</v>
          </cell>
          <cell r="K4126">
            <v>819</v>
          </cell>
          <cell r="L4126">
            <v>774</v>
          </cell>
          <cell r="M4126">
            <v>696</v>
          </cell>
          <cell r="N4126">
            <v>556</v>
          </cell>
        </row>
        <row r="4127">
          <cell r="D4127">
            <v>331506</v>
          </cell>
          <cell r="E4127" t="str">
            <v>四肢关节损伤与脱位手术</v>
          </cell>
        </row>
        <row r="4127">
          <cell r="H4127" t="str">
            <v>/</v>
          </cell>
        </row>
        <row r="4127">
          <cell r="J4127" t="str">
            <v>/</v>
          </cell>
          <cell r="K4127" t="str">
            <v>/</v>
          </cell>
          <cell r="L4127" t="str">
            <v>/</v>
          </cell>
          <cell r="M4127" t="str">
            <v>/</v>
          </cell>
          <cell r="N4127" t="str">
            <v>/</v>
          </cell>
        </row>
        <row r="4128">
          <cell r="D4128">
            <v>331506001</v>
          </cell>
          <cell r="E4128" t="str">
            <v>肩锁关节复位内固定术</v>
          </cell>
          <cell r="F4128" t="str">
            <v>含韧带重建术；肩锁关节成形参照执行。肩胛骨骨折复位内固定术参照执行</v>
          </cell>
        </row>
        <row r="4128">
          <cell r="H4128" t="str">
            <v>次</v>
          </cell>
        </row>
        <row r="4128">
          <cell r="J4128">
            <v>1560</v>
          </cell>
          <cell r="K4128">
            <v>1404</v>
          </cell>
          <cell r="L4128">
            <v>1326</v>
          </cell>
          <cell r="M4128">
            <v>1193</v>
          </cell>
          <cell r="N4128">
            <v>954</v>
          </cell>
        </row>
        <row r="4129">
          <cell r="D4129">
            <v>331506002</v>
          </cell>
          <cell r="E4129" t="str">
            <v>肩关节脱位切开复位术</v>
          </cell>
        </row>
        <row r="4129">
          <cell r="H4129" t="str">
            <v>次</v>
          </cell>
          <cell r="I4129" t="str">
            <v>陈旧脱位加收30%</v>
          </cell>
          <cell r="J4129">
            <v>1560</v>
          </cell>
          <cell r="K4129">
            <v>1404</v>
          </cell>
          <cell r="L4129">
            <v>1326</v>
          </cell>
          <cell r="M4129">
            <v>1193</v>
          </cell>
          <cell r="N4129">
            <v>954</v>
          </cell>
        </row>
        <row r="4130">
          <cell r="D4130">
            <v>331506003</v>
          </cell>
          <cell r="E4130" t="str">
            <v>陈旧性肘关节前脱位切开复位术</v>
          </cell>
          <cell r="F4130" t="str">
            <v>桡骨小头脱位参照执行</v>
          </cell>
        </row>
        <row r="4130">
          <cell r="H4130" t="str">
            <v>次</v>
          </cell>
        </row>
        <row r="4130">
          <cell r="J4130">
            <v>1950</v>
          </cell>
          <cell r="K4130">
            <v>1754</v>
          </cell>
          <cell r="L4130">
            <v>1658</v>
          </cell>
          <cell r="M4130">
            <v>1492</v>
          </cell>
          <cell r="N4130">
            <v>1192</v>
          </cell>
        </row>
        <row r="4131">
          <cell r="D4131">
            <v>331506004</v>
          </cell>
          <cell r="E4131" t="str">
            <v>髋关节脱位切开复位术</v>
          </cell>
        </row>
        <row r="4131">
          <cell r="H4131" t="str">
            <v>次</v>
          </cell>
        </row>
        <row r="4131">
          <cell r="J4131">
            <v>1950</v>
          </cell>
          <cell r="K4131">
            <v>1755</v>
          </cell>
          <cell r="L4131">
            <v>1658</v>
          </cell>
          <cell r="M4131">
            <v>1492</v>
          </cell>
          <cell r="N4131">
            <v>1193</v>
          </cell>
        </row>
        <row r="4132">
          <cell r="D4132">
            <v>331506005</v>
          </cell>
          <cell r="E4132" t="str">
            <v>先天性髋关节脱位手法复位石膏固定术</v>
          </cell>
        </row>
        <row r="4132">
          <cell r="H4132" t="str">
            <v>次</v>
          </cell>
          <cell r="I4132" t="str">
            <v>△</v>
          </cell>
          <cell r="J4132">
            <v>1087</v>
          </cell>
          <cell r="K4132">
            <v>978</v>
          </cell>
          <cell r="L4132">
            <v>923</v>
          </cell>
          <cell r="M4132">
            <v>830</v>
          </cell>
          <cell r="N4132">
            <v>664</v>
          </cell>
        </row>
        <row r="4133">
          <cell r="D4133">
            <v>331506006</v>
          </cell>
          <cell r="E4133" t="str">
            <v>先天性髋关节脱位切开复位石膏固定术</v>
          </cell>
        </row>
        <row r="4133">
          <cell r="H4133" t="str">
            <v>次</v>
          </cell>
        </row>
        <row r="4133">
          <cell r="J4133">
            <v>1690</v>
          </cell>
          <cell r="K4133">
            <v>1520</v>
          </cell>
          <cell r="L4133">
            <v>1436</v>
          </cell>
          <cell r="M4133">
            <v>1292</v>
          </cell>
          <cell r="N4133">
            <v>1033</v>
          </cell>
        </row>
        <row r="4134">
          <cell r="D4134">
            <v>331506007</v>
          </cell>
          <cell r="E4134" t="str">
            <v>先天性髋关节脱位切开复位骨盆截骨内固定术</v>
          </cell>
        </row>
        <row r="4134">
          <cell r="H4134" t="str">
            <v>次</v>
          </cell>
          <cell r="I4134" t="str">
            <v>*</v>
          </cell>
          <cell r="J4134">
            <v>2801</v>
          </cell>
          <cell r="K4134">
            <v>2520</v>
          </cell>
          <cell r="L4134">
            <v>2380</v>
          </cell>
          <cell r="M4134">
            <v>2142</v>
          </cell>
          <cell r="N4134">
            <v>1712</v>
          </cell>
        </row>
        <row r="4135">
          <cell r="D4135">
            <v>331506008</v>
          </cell>
          <cell r="E4135" t="str">
            <v>先天性髋关节脱位切开复位骨盆截骨股骨上端截骨内固定术</v>
          </cell>
        </row>
        <row r="4135">
          <cell r="H4135" t="str">
            <v>次</v>
          </cell>
          <cell r="I4135" t="str">
            <v>*</v>
          </cell>
          <cell r="J4135">
            <v>2801</v>
          </cell>
          <cell r="K4135">
            <v>2520</v>
          </cell>
          <cell r="L4135">
            <v>2380</v>
          </cell>
          <cell r="M4135">
            <v>2142</v>
          </cell>
          <cell r="N4135">
            <v>1712</v>
          </cell>
        </row>
        <row r="4136">
          <cell r="D4136">
            <v>331506009</v>
          </cell>
          <cell r="E4136" t="str">
            <v>髌骨半脱位外侧切开松解术</v>
          </cell>
          <cell r="F4136" t="str">
            <v>髌韧带挛缩松解、前（后）交叉韧带紧缩分别参照执行</v>
          </cell>
        </row>
        <row r="4136">
          <cell r="H4136" t="str">
            <v>次</v>
          </cell>
        </row>
        <row r="4136">
          <cell r="J4136">
            <v>1560</v>
          </cell>
          <cell r="K4136">
            <v>1404</v>
          </cell>
          <cell r="L4136">
            <v>1326</v>
          </cell>
          <cell r="M4136">
            <v>1193</v>
          </cell>
          <cell r="N4136">
            <v>954</v>
          </cell>
        </row>
        <row r="4137">
          <cell r="D4137">
            <v>331506010</v>
          </cell>
          <cell r="E4137" t="str">
            <v>髌骨脱位成形术</v>
          </cell>
        </row>
        <row r="4137">
          <cell r="H4137" t="str">
            <v>次</v>
          </cell>
          <cell r="I4137" t="str">
            <v>△</v>
          </cell>
          <cell r="J4137">
            <v>1902</v>
          </cell>
          <cell r="K4137">
            <v>1712</v>
          </cell>
          <cell r="L4137">
            <v>1617</v>
          </cell>
          <cell r="M4137">
            <v>1455</v>
          </cell>
          <cell r="N4137">
            <v>1163</v>
          </cell>
        </row>
        <row r="4138">
          <cell r="D4138">
            <v>331506011</v>
          </cell>
          <cell r="E4138" t="str">
            <v>急性膝关节前后十字韧带破裂修补术</v>
          </cell>
        </row>
        <row r="4138">
          <cell r="H4138" t="str">
            <v>次</v>
          </cell>
          <cell r="I4138" t="str">
            <v>*</v>
          </cell>
          <cell r="J4138">
            <v>2178</v>
          </cell>
          <cell r="K4138">
            <v>1960</v>
          </cell>
          <cell r="L4138">
            <v>1851</v>
          </cell>
          <cell r="M4138">
            <v>1665</v>
          </cell>
          <cell r="N4138">
            <v>1332</v>
          </cell>
        </row>
        <row r="4139">
          <cell r="D4139">
            <v>331506012</v>
          </cell>
          <cell r="E4139" t="str">
            <v>膝关节陈旧性前十字韧带重建术</v>
          </cell>
        </row>
        <row r="4139">
          <cell r="H4139" t="str">
            <v>次</v>
          </cell>
          <cell r="I4139" t="str">
            <v>*</v>
          </cell>
          <cell r="J4139">
            <v>2826</v>
          </cell>
          <cell r="K4139">
            <v>2543</v>
          </cell>
          <cell r="L4139">
            <v>2402</v>
          </cell>
          <cell r="M4139">
            <v>2042</v>
          </cell>
          <cell r="N4139">
            <v>1634</v>
          </cell>
        </row>
        <row r="4140">
          <cell r="D4140">
            <v>331506013</v>
          </cell>
          <cell r="E4140" t="str">
            <v>膝关节陈旧性后十字韧带重建术</v>
          </cell>
        </row>
        <row r="4140">
          <cell r="H4140" t="str">
            <v>次</v>
          </cell>
          <cell r="I4140" t="str">
            <v>*</v>
          </cell>
          <cell r="J4140">
            <v>2335</v>
          </cell>
          <cell r="K4140">
            <v>2102</v>
          </cell>
          <cell r="L4140">
            <v>1985</v>
          </cell>
          <cell r="M4140">
            <v>1786</v>
          </cell>
          <cell r="N4140">
            <v>1428</v>
          </cell>
        </row>
        <row r="4141">
          <cell r="D4141">
            <v>331506014</v>
          </cell>
          <cell r="E4141" t="str">
            <v>膝关节陈旧性内外侧副韧带重建术</v>
          </cell>
        </row>
        <row r="4141">
          <cell r="H4141" t="str">
            <v>次</v>
          </cell>
          <cell r="I4141" t="str">
            <v>*</v>
          </cell>
          <cell r="J4141">
            <v>2024</v>
          </cell>
          <cell r="K4141">
            <v>1822</v>
          </cell>
          <cell r="L4141">
            <v>1720</v>
          </cell>
          <cell r="M4141">
            <v>1547</v>
          </cell>
          <cell r="N4141">
            <v>1237</v>
          </cell>
        </row>
        <row r="4142">
          <cell r="D4142">
            <v>331506015</v>
          </cell>
          <cell r="E4142" t="str">
            <v>膝关节单纯游离体摘除术</v>
          </cell>
        </row>
        <row r="4142">
          <cell r="H4142" t="str">
            <v>次</v>
          </cell>
          <cell r="I4142" t="str">
            <v>△</v>
          </cell>
          <cell r="J4142">
            <v>1087</v>
          </cell>
          <cell r="K4142">
            <v>978</v>
          </cell>
          <cell r="L4142">
            <v>924</v>
          </cell>
          <cell r="M4142">
            <v>831</v>
          </cell>
          <cell r="N4142">
            <v>664</v>
          </cell>
        </row>
        <row r="4143">
          <cell r="D4143">
            <v>331506016</v>
          </cell>
          <cell r="E4143" t="str">
            <v>关节滑膜切除术(大)</v>
          </cell>
          <cell r="F4143" t="str">
            <v>膝、肩、髋分别参照执行</v>
          </cell>
        </row>
        <row r="4143">
          <cell r="H4143" t="str">
            <v>每关节</v>
          </cell>
          <cell r="I4143" t="str">
            <v>激光加收10%△</v>
          </cell>
          <cell r="J4143">
            <v>1766</v>
          </cell>
          <cell r="K4143">
            <v>1589</v>
          </cell>
          <cell r="L4143">
            <v>1501</v>
          </cell>
          <cell r="M4143">
            <v>1350</v>
          </cell>
          <cell r="N4143">
            <v>1080</v>
          </cell>
        </row>
        <row r="4144">
          <cell r="D4144">
            <v>331506017</v>
          </cell>
          <cell r="E4144" t="str">
            <v>关节滑膜切除术(中)</v>
          </cell>
          <cell r="F4144" t="str">
            <v>肘、腕、踝分别参照执行</v>
          </cell>
        </row>
        <row r="4144">
          <cell r="H4144" t="str">
            <v>每关节</v>
          </cell>
          <cell r="I4144" t="str">
            <v>激光加收10%△</v>
          </cell>
          <cell r="J4144">
            <v>1630</v>
          </cell>
          <cell r="K4144">
            <v>1467</v>
          </cell>
          <cell r="L4144">
            <v>1386</v>
          </cell>
          <cell r="M4144">
            <v>1247</v>
          </cell>
          <cell r="N4144">
            <v>997</v>
          </cell>
        </row>
        <row r="4145">
          <cell r="D4145">
            <v>331506018</v>
          </cell>
          <cell r="E4145" t="str">
            <v>关节滑膜切除术(小)</v>
          </cell>
          <cell r="F4145" t="str">
            <v>掌指、指间、趾间关节分别参照执行</v>
          </cell>
        </row>
        <row r="4145">
          <cell r="H4145" t="str">
            <v>每关节</v>
          </cell>
          <cell r="I4145" t="str">
            <v>激光加收10%</v>
          </cell>
          <cell r="J4145">
            <v>852</v>
          </cell>
          <cell r="K4145">
            <v>767</v>
          </cell>
          <cell r="L4145">
            <v>724</v>
          </cell>
          <cell r="M4145">
            <v>651</v>
          </cell>
          <cell r="N4145">
            <v>520</v>
          </cell>
        </row>
        <row r="4146">
          <cell r="D4146">
            <v>331506019</v>
          </cell>
          <cell r="E4146" t="str">
            <v>半月板切除术</v>
          </cell>
        </row>
        <row r="4146">
          <cell r="H4146" t="str">
            <v>次</v>
          </cell>
          <cell r="I4146" t="str">
            <v>激光加收10%△</v>
          </cell>
          <cell r="J4146">
            <v>1630</v>
          </cell>
          <cell r="K4146">
            <v>1467</v>
          </cell>
          <cell r="L4146">
            <v>1386</v>
          </cell>
          <cell r="M4146">
            <v>1247</v>
          </cell>
          <cell r="N4146">
            <v>997</v>
          </cell>
        </row>
        <row r="4147">
          <cell r="D4147">
            <v>331506020</v>
          </cell>
          <cell r="E4147" t="str">
            <v>关节清理术</v>
          </cell>
          <cell r="F4147" t="str">
            <v>含滑膜切除、软骨下骨修整、游离体摘除、骨质增生清除，指膝、踝、肩、肘、髋、足、手、腕等关节</v>
          </cell>
        </row>
        <row r="4147">
          <cell r="H4147" t="str">
            <v>每关节</v>
          </cell>
          <cell r="I4147" t="str">
            <v>激光加收10%；单纯游离体摘除术、单纯关节滑膜切除术不得按该项目收费</v>
          </cell>
          <cell r="J4147">
            <v>1846</v>
          </cell>
          <cell r="K4147">
            <v>1661</v>
          </cell>
          <cell r="L4147">
            <v>1569</v>
          </cell>
          <cell r="M4147">
            <v>1412</v>
          </cell>
          <cell r="N4147">
            <v>1130</v>
          </cell>
        </row>
        <row r="4148">
          <cell r="D4148">
            <v>331506021</v>
          </cell>
          <cell r="E4148" t="str">
            <v>踝关节稳定手术</v>
          </cell>
        </row>
        <row r="4148">
          <cell r="H4148" t="str">
            <v>次</v>
          </cell>
          <cell r="I4148" t="str">
            <v>△</v>
          </cell>
          <cell r="J4148">
            <v>1359</v>
          </cell>
          <cell r="K4148">
            <v>1223</v>
          </cell>
          <cell r="L4148">
            <v>1155</v>
          </cell>
          <cell r="M4148">
            <v>1040</v>
          </cell>
          <cell r="N4148">
            <v>831</v>
          </cell>
        </row>
        <row r="4149">
          <cell r="D4149">
            <v>331506022</v>
          </cell>
          <cell r="E4149" t="str">
            <v>腘窝囊肿切除术</v>
          </cell>
        </row>
        <row r="4149">
          <cell r="H4149" t="str">
            <v>次</v>
          </cell>
          <cell r="I4149" t="str">
            <v>双侧加收50%</v>
          </cell>
          <cell r="J4149">
            <v>1170</v>
          </cell>
          <cell r="K4149">
            <v>1053</v>
          </cell>
          <cell r="L4149">
            <v>995</v>
          </cell>
          <cell r="M4149">
            <v>895</v>
          </cell>
          <cell r="N4149">
            <v>716</v>
          </cell>
        </row>
        <row r="4150">
          <cell r="D4150">
            <v>331506023</v>
          </cell>
          <cell r="E4150" t="str">
            <v>肘关节稳定术</v>
          </cell>
        </row>
        <row r="4150">
          <cell r="H4150" t="str">
            <v>次</v>
          </cell>
          <cell r="I4150" t="str">
            <v>△</v>
          </cell>
          <cell r="J4150">
            <v>951</v>
          </cell>
          <cell r="K4150">
            <v>855</v>
          </cell>
          <cell r="L4150">
            <v>808</v>
          </cell>
          <cell r="M4150">
            <v>727</v>
          </cell>
          <cell r="N4150">
            <v>580</v>
          </cell>
        </row>
        <row r="4151">
          <cell r="D4151">
            <v>331506024</v>
          </cell>
          <cell r="E4151" t="str">
            <v>关节骨软骨损伤修复术</v>
          </cell>
          <cell r="F4151" t="str">
            <v>骨软骨移植、骨膜移植、微骨折术参照执行</v>
          </cell>
          <cell r="G4151" t="str">
            <v>自体软骨培养、三维支架</v>
          </cell>
          <cell r="H4151" t="str">
            <v>次</v>
          </cell>
        </row>
        <row r="4151">
          <cell r="J4151">
            <v>1430</v>
          </cell>
          <cell r="K4151">
            <v>1287</v>
          </cell>
          <cell r="L4151">
            <v>1216</v>
          </cell>
          <cell r="M4151">
            <v>1094</v>
          </cell>
          <cell r="N4151">
            <v>875</v>
          </cell>
        </row>
        <row r="4152">
          <cell r="D4152">
            <v>331507</v>
          </cell>
          <cell r="E4152" t="str">
            <v>人工关节置换手术</v>
          </cell>
        </row>
        <row r="4152">
          <cell r="G4152" t="str">
            <v>人工关节</v>
          </cell>
          <cell r="H4152" t="str">
            <v>/</v>
          </cell>
        </row>
        <row r="4152">
          <cell r="J4152" t="str">
            <v>/</v>
          </cell>
          <cell r="K4152" t="str">
            <v>/</v>
          </cell>
          <cell r="L4152" t="str">
            <v>/</v>
          </cell>
          <cell r="M4152" t="str">
            <v>/</v>
          </cell>
          <cell r="N4152" t="str">
            <v>/</v>
          </cell>
        </row>
        <row r="4153">
          <cell r="D4153">
            <v>331507001</v>
          </cell>
          <cell r="E4153" t="str">
            <v>人工全肩关节置换术</v>
          </cell>
          <cell r="F4153" t="str">
            <v>含肱骨头及肩胛骨部分</v>
          </cell>
        </row>
        <row r="4153">
          <cell r="H4153" t="str">
            <v>次</v>
          </cell>
          <cell r="I4153" t="str">
            <v>再置换加收30%*</v>
          </cell>
          <cell r="J4153">
            <v>3112</v>
          </cell>
          <cell r="K4153">
            <v>2800</v>
          </cell>
          <cell r="L4153">
            <v>2645</v>
          </cell>
          <cell r="M4153">
            <v>2380</v>
          </cell>
          <cell r="N4153">
            <v>1903</v>
          </cell>
        </row>
        <row r="4154">
          <cell r="D4154">
            <v>331507002</v>
          </cell>
          <cell r="E4154" t="str">
            <v>人工肱骨头置换术</v>
          </cell>
        </row>
        <row r="4154">
          <cell r="H4154" t="str">
            <v>次</v>
          </cell>
          <cell r="I4154" t="str">
            <v>*</v>
          </cell>
          <cell r="J4154">
            <v>2801</v>
          </cell>
          <cell r="K4154">
            <v>2521</v>
          </cell>
          <cell r="L4154">
            <v>2381</v>
          </cell>
          <cell r="M4154">
            <v>2143</v>
          </cell>
          <cell r="N4154">
            <v>1714</v>
          </cell>
        </row>
        <row r="4155">
          <cell r="D4155">
            <v>331507003</v>
          </cell>
          <cell r="E4155" t="str">
            <v>人工肘关节置换术</v>
          </cell>
        </row>
        <row r="4155">
          <cell r="H4155" t="str">
            <v>次</v>
          </cell>
          <cell r="I4155" t="str">
            <v>再置换加收30%*</v>
          </cell>
          <cell r="J4155">
            <v>3424</v>
          </cell>
          <cell r="K4155">
            <v>3081</v>
          </cell>
          <cell r="L4155">
            <v>2910</v>
          </cell>
          <cell r="M4155">
            <v>2618</v>
          </cell>
          <cell r="N4155">
            <v>2093</v>
          </cell>
        </row>
        <row r="4156">
          <cell r="D4156">
            <v>331507004</v>
          </cell>
          <cell r="E4156" t="str">
            <v>人工腕关节置换术</v>
          </cell>
        </row>
        <row r="4156">
          <cell r="H4156" t="str">
            <v>次</v>
          </cell>
          <cell r="I4156" t="str">
            <v>再置换加收30%</v>
          </cell>
          <cell r="J4156">
            <v>2860</v>
          </cell>
          <cell r="K4156">
            <v>2573</v>
          </cell>
          <cell r="L4156">
            <v>2430</v>
          </cell>
          <cell r="M4156">
            <v>2187</v>
          </cell>
          <cell r="N4156">
            <v>1748</v>
          </cell>
        </row>
        <row r="4157">
          <cell r="D4157">
            <v>331507005</v>
          </cell>
          <cell r="E4157" t="str">
            <v>人工全髋关节置换术</v>
          </cell>
        </row>
        <row r="4157">
          <cell r="H4157" t="str">
            <v>次</v>
          </cell>
          <cell r="I4157" t="str">
            <v>再置换加收30%*</v>
          </cell>
          <cell r="J4157">
            <v>3937</v>
          </cell>
          <cell r="K4157">
            <v>3543</v>
          </cell>
          <cell r="L4157">
            <v>3346</v>
          </cell>
          <cell r="M4157">
            <v>3012</v>
          </cell>
          <cell r="N4157">
            <v>2409</v>
          </cell>
        </row>
        <row r="4158">
          <cell r="D4158">
            <v>331507006</v>
          </cell>
          <cell r="E4158" t="str">
            <v>人工股骨头置换术</v>
          </cell>
        </row>
        <row r="4158">
          <cell r="H4158" t="str">
            <v>次</v>
          </cell>
          <cell r="I4158" t="str">
            <v>*</v>
          </cell>
          <cell r="J4158">
            <v>2801</v>
          </cell>
          <cell r="K4158">
            <v>2521</v>
          </cell>
          <cell r="L4158">
            <v>2381</v>
          </cell>
          <cell r="M4158">
            <v>2143</v>
          </cell>
          <cell r="N4158">
            <v>1714</v>
          </cell>
        </row>
        <row r="4159">
          <cell r="D4159">
            <v>331507007</v>
          </cell>
          <cell r="E4159" t="str">
            <v>人工膝关节表面置换术</v>
          </cell>
        </row>
        <row r="4159">
          <cell r="H4159" t="str">
            <v>次</v>
          </cell>
          <cell r="I4159" t="str">
            <v>再置换加收30%*</v>
          </cell>
          <cell r="J4159">
            <v>4710</v>
          </cell>
          <cell r="K4159">
            <v>4239</v>
          </cell>
          <cell r="L4159">
            <v>4004</v>
          </cell>
          <cell r="M4159">
            <v>3604</v>
          </cell>
          <cell r="N4159">
            <v>2883</v>
          </cell>
        </row>
        <row r="4160">
          <cell r="D4160">
            <v>331507008</v>
          </cell>
          <cell r="E4160" t="str">
            <v>人工膝关节绞链式置换术</v>
          </cell>
        </row>
        <row r="4160">
          <cell r="H4160" t="str">
            <v>次</v>
          </cell>
          <cell r="I4160" t="str">
            <v>再置换加收30%*</v>
          </cell>
          <cell r="J4160">
            <v>3112</v>
          </cell>
          <cell r="K4160">
            <v>2800</v>
          </cell>
          <cell r="L4160">
            <v>2645</v>
          </cell>
          <cell r="M4160">
            <v>2381</v>
          </cell>
          <cell r="N4160">
            <v>1903</v>
          </cell>
        </row>
        <row r="4161">
          <cell r="D4161">
            <v>331507009</v>
          </cell>
          <cell r="E4161" t="str">
            <v>人工踝关节置换术</v>
          </cell>
        </row>
        <row r="4161">
          <cell r="H4161" t="str">
            <v>次</v>
          </cell>
          <cell r="I4161" t="str">
            <v>再置换加收30%</v>
          </cell>
          <cell r="J4161">
            <v>2340</v>
          </cell>
          <cell r="K4161">
            <v>2105</v>
          </cell>
          <cell r="L4161">
            <v>1988</v>
          </cell>
          <cell r="M4161">
            <v>1789</v>
          </cell>
          <cell r="N4161">
            <v>1430</v>
          </cell>
        </row>
        <row r="4162">
          <cell r="D4162">
            <v>331507010</v>
          </cell>
          <cell r="E4162" t="str">
            <v>人工髌股关节置换术</v>
          </cell>
          <cell r="F4162" t="str">
            <v>含髌骨和股骨滑车表面置换手术</v>
          </cell>
        </row>
        <row r="4162">
          <cell r="H4162" t="str">
            <v>次</v>
          </cell>
          <cell r="I4162" t="str">
            <v>*</v>
          </cell>
          <cell r="J4162">
            <v>2801</v>
          </cell>
          <cell r="K4162">
            <v>2520</v>
          </cell>
          <cell r="L4162">
            <v>2380</v>
          </cell>
          <cell r="M4162">
            <v>2142</v>
          </cell>
          <cell r="N4162">
            <v>1712</v>
          </cell>
        </row>
        <row r="4163">
          <cell r="D4163">
            <v>331507011</v>
          </cell>
          <cell r="E4163" t="str">
            <v>人工关节取出术</v>
          </cell>
        </row>
        <row r="4163">
          <cell r="H4163" t="str">
            <v>次</v>
          </cell>
        </row>
        <row r="4163">
          <cell r="J4163">
            <v>1950</v>
          </cell>
          <cell r="K4163">
            <v>1754</v>
          </cell>
          <cell r="L4163">
            <v>1658</v>
          </cell>
          <cell r="M4163">
            <v>1492</v>
          </cell>
          <cell r="N4163">
            <v>1192</v>
          </cell>
        </row>
        <row r="4164">
          <cell r="D4164">
            <v>331507012</v>
          </cell>
          <cell r="E4164" t="str">
            <v>髋关节表面置换术</v>
          </cell>
        </row>
        <row r="4164">
          <cell r="H4164" t="str">
            <v>次</v>
          </cell>
        </row>
        <row r="4164">
          <cell r="J4164" t="str">
            <v>未定
修订为：3285</v>
          </cell>
          <cell r="K4164" t="str">
            <v>未定
修订为：2957</v>
          </cell>
          <cell r="L4164" t="str">
            <v>未定
修订为：2792</v>
          </cell>
          <cell r="M4164" t="str">
            <v>未定
修订为：2513</v>
          </cell>
          <cell r="N4164" t="str">
            <v>未定
修订为：2010</v>
          </cell>
        </row>
        <row r="4165">
          <cell r="D4165">
            <v>331507013</v>
          </cell>
          <cell r="E4165" t="str">
            <v>人工跖趾关节置换术</v>
          </cell>
          <cell r="F4165" t="str">
            <v>人工趾间关节置换术参照执行</v>
          </cell>
          <cell r="G4165" t="str">
            <v>人工关节</v>
          </cell>
          <cell r="H4165" t="str">
            <v>次</v>
          </cell>
        </row>
        <row r="4165">
          <cell r="J4165" t="str">
            <v>未定
修订为：2170</v>
          </cell>
          <cell r="K4165" t="str">
            <v>未定
修订为：1953</v>
          </cell>
          <cell r="L4165" t="str">
            <v>未定
修订为：1845</v>
          </cell>
          <cell r="M4165" t="str">
            <v>未定
修订为：1660</v>
          </cell>
          <cell r="N4165" t="str">
            <v>未定
修订为：1328</v>
          </cell>
        </row>
        <row r="4166">
          <cell r="D4166">
            <v>331507014</v>
          </cell>
          <cell r="E4166" t="str">
            <v>人工关节翻修术</v>
          </cell>
        </row>
        <row r="4166">
          <cell r="G4166" t="str">
            <v>人工关节、抗菌手术薄膜</v>
          </cell>
          <cell r="H4166" t="str">
            <v>次</v>
          </cell>
        </row>
        <row r="4166">
          <cell r="J4166">
            <v>2340</v>
          </cell>
          <cell r="K4166">
            <v>2106</v>
          </cell>
          <cell r="L4166">
            <v>1989</v>
          </cell>
          <cell r="M4166">
            <v>1790</v>
          </cell>
          <cell r="N4166">
            <v>1431</v>
          </cell>
        </row>
        <row r="4167">
          <cell r="D4167">
            <v>331508</v>
          </cell>
          <cell r="E4167" t="str">
            <v>骨骺固定手术</v>
          </cell>
        </row>
        <row r="4167">
          <cell r="H4167" t="str">
            <v>/</v>
          </cell>
        </row>
        <row r="4167">
          <cell r="J4167" t="str">
            <v>/</v>
          </cell>
          <cell r="K4167" t="str">
            <v>/</v>
          </cell>
          <cell r="L4167" t="str">
            <v>/</v>
          </cell>
          <cell r="M4167" t="str">
            <v>/</v>
          </cell>
          <cell r="N4167" t="str">
            <v>/</v>
          </cell>
        </row>
        <row r="4168">
          <cell r="D4168">
            <v>331508001</v>
          </cell>
          <cell r="E4168" t="str">
            <v>骨骺肌及软组织肿瘤切除术</v>
          </cell>
        </row>
        <row r="4168">
          <cell r="H4168" t="str">
            <v>次</v>
          </cell>
          <cell r="I4168" t="str">
            <v>△</v>
          </cell>
          <cell r="J4168">
            <v>1223</v>
          </cell>
          <cell r="K4168">
            <v>1100</v>
          </cell>
          <cell r="L4168">
            <v>1040</v>
          </cell>
          <cell r="M4168">
            <v>935</v>
          </cell>
          <cell r="N4168">
            <v>747</v>
          </cell>
        </row>
        <row r="4169">
          <cell r="D4169">
            <v>331508002</v>
          </cell>
          <cell r="E4169" t="str">
            <v>骨骺早闭骨桥切除脂肪移植术</v>
          </cell>
        </row>
        <row r="4169">
          <cell r="H4169" t="str">
            <v>次</v>
          </cell>
        </row>
        <row r="4169">
          <cell r="J4169">
            <v>1950</v>
          </cell>
          <cell r="K4169">
            <v>1754</v>
          </cell>
          <cell r="L4169">
            <v>1657</v>
          </cell>
          <cell r="M4169">
            <v>1491</v>
          </cell>
          <cell r="N4169">
            <v>1192</v>
          </cell>
        </row>
        <row r="4170">
          <cell r="D4170">
            <v>331508003</v>
          </cell>
          <cell r="E4170" t="str">
            <v>骨骺固定术</v>
          </cell>
        </row>
        <row r="4170">
          <cell r="H4170" t="str">
            <v>次</v>
          </cell>
        </row>
        <row r="4170">
          <cell r="J4170">
            <v>1170</v>
          </cell>
          <cell r="K4170">
            <v>1052</v>
          </cell>
          <cell r="L4170">
            <v>995</v>
          </cell>
          <cell r="M4170">
            <v>895</v>
          </cell>
          <cell r="N4170">
            <v>714</v>
          </cell>
        </row>
        <row r="4171">
          <cell r="D4171">
            <v>331508004</v>
          </cell>
          <cell r="E4171" t="str">
            <v>股骨头骨骺滑脱牵引复位内固定术</v>
          </cell>
        </row>
        <row r="4171">
          <cell r="H4171" t="str">
            <v>次</v>
          </cell>
          <cell r="I4171" t="str">
            <v>△</v>
          </cell>
          <cell r="J4171">
            <v>1359</v>
          </cell>
          <cell r="K4171">
            <v>1223</v>
          </cell>
          <cell r="L4171">
            <v>1155</v>
          </cell>
          <cell r="M4171">
            <v>1039</v>
          </cell>
          <cell r="N4171">
            <v>830</v>
          </cell>
        </row>
        <row r="4172">
          <cell r="D4172">
            <v>331508005</v>
          </cell>
          <cell r="E4172" t="str">
            <v>带血管蒂肌蒂骨骺移植术</v>
          </cell>
        </row>
        <row r="4172">
          <cell r="H4172" t="str">
            <v>次</v>
          </cell>
          <cell r="I4172" t="str">
            <v>△</v>
          </cell>
          <cell r="J4172">
            <v>2037</v>
          </cell>
          <cell r="K4172">
            <v>1833</v>
          </cell>
          <cell r="L4172">
            <v>1731</v>
          </cell>
          <cell r="M4172">
            <v>1557</v>
          </cell>
          <cell r="N4172">
            <v>1244</v>
          </cell>
        </row>
        <row r="4173">
          <cell r="D4173">
            <v>331509</v>
          </cell>
          <cell r="E4173" t="str">
            <v>四肢骨切除、刮除手术</v>
          </cell>
        </row>
        <row r="4173">
          <cell r="H4173" t="str">
            <v>/</v>
          </cell>
        </row>
        <row r="4173">
          <cell r="J4173" t="str">
            <v>/</v>
          </cell>
          <cell r="K4173" t="str">
            <v>/</v>
          </cell>
          <cell r="L4173" t="str">
            <v>/</v>
          </cell>
          <cell r="M4173" t="str">
            <v>/</v>
          </cell>
          <cell r="N4173" t="str">
            <v>/</v>
          </cell>
        </row>
        <row r="4174">
          <cell r="D4174">
            <v>331509001</v>
          </cell>
          <cell r="E4174" t="str">
            <v>尺骨头桡骨茎突切除术</v>
          </cell>
        </row>
        <row r="4174">
          <cell r="H4174" t="str">
            <v>次</v>
          </cell>
        </row>
        <row r="4174">
          <cell r="J4174">
            <v>852</v>
          </cell>
          <cell r="K4174">
            <v>766</v>
          </cell>
          <cell r="L4174">
            <v>724</v>
          </cell>
          <cell r="M4174">
            <v>651</v>
          </cell>
          <cell r="N4174">
            <v>520</v>
          </cell>
        </row>
        <row r="4175">
          <cell r="D4175">
            <v>331509002</v>
          </cell>
          <cell r="E4175" t="str">
            <v>髌股关节病变软骨切除软骨下钻孔术</v>
          </cell>
        </row>
        <row r="4175">
          <cell r="H4175" t="str">
            <v>次</v>
          </cell>
        </row>
        <row r="4175">
          <cell r="J4175">
            <v>1560</v>
          </cell>
          <cell r="K4175">
            <v>1403</v>
          </cell>
          <cell r="L4175">
            <v>1325</v>
          </cell>
          <cell r="M4175">
            <v>1192</v>
          </cell>
          <cell r="N4175">
            <v>953</v>
          </cell>
        </row>
        <row r="4176">
          <cell r="D4176">
            <v>331509003</v>
          </cell>
          <cell r="E4176" t="str">
            <v>髌骨切除+股四头肌修补术</v>
          </cell>
        </row>
        <row r="4176">
          <cell r="H4176" t="str">
            <v>次</v>
          </cell>
          <cell r="I4176" t="str">
            <v>△</v>
          </cell>
          <cell r="J4176">
            <v>1902</v>
          </cell>
          <cell r="K4176">
            <v>1711</v>
          </cell>
          <cell r="L4176">
            <v>1616</v>
          </cell>
          <cell r="M4176">
            <v>1444</v>
          </cell>
          <cell r="N4176">
            <v>1155</v>
          </cell>
        </row>
        <row r="4177">
          <cell r="D4177">
            <v>331509004</v>
          </cell>
          <cell r="E4177" t="str">
            <v>移植取骨术</v>
          </cell>
        </row>
        <row r="4177">
          <cell r="H4177" t="str">
            <v>次</v>
          </cell>
        </row>
        <row r="4177">
          <cell r="J4177">
            <v>710</v>
          </cell>
          <cell r="K4177">
            <v>639</v>
          </cell>
          <cell r="L4177">
            <v>604</v>
          </cell>
          <cell r="M4177">
            <v>543</v>
          </cell>
          <cell r="N4177">
            <v>434</v>
          </cell>
        </row>
        <row r="4178">
          <cell r="D4178">
            <v>331509005</v>
          </cell>
          <cell r="E4178" t="str">
            <v>髂骨取骨术</v>
          </cell>
        </row>
        <row r="4178">
          <cell r="H4178" t="str">
            <v>次</v>
          </cell>
        </row>
        <row r="4178">
          <cell r="J4178">
            <v>710</v>
          </cell>
          <cell r="K4178">
            <v>639</v>
          </cell>
          <cell r="L4178">
            <v>604</v>
          </cell>
          <cell r="M4178">
            <v>543</v>
          </cell>
          <cell r="N4178">
            <v>434</v>
          </cell>
        </row>
        <row r="4179">
          <cell r="D4179">
            <v>331509006</v>
          </cell>
          <cell r="E4179" t="str">
            <v>取腓骨术</v>
          </cell>
          <cell r="F4179" t="str">
            <v>指不带血管</v>
          </cell>
        </row>
        <row r="4179">
          <cell r="H4179" t="str">
            <v>次</v>
          </cell>
          <cell r="I4179" t="str">
            <v>带血管加收100%</v>
          </cell>
          <cell r="J4179">
            <v>710</v>
          </cell>
          <cell r="K4179">
            <v>638</v>
          </cell>
          <cell r="L4179">
            <v>603</v>
          </cell>
          <cell r="M4179">
            <v>542</v>
          </cell>
          <cell r="N4179">
            <v>433</v>
          </cell>
        </row>
        <row r="4180">
          <cell r="D4180">
            <v>331509007</v>
          </cell>
          <cell r="E4180" t="str">
            <v>先天性锁骨假关节切除植骨内固定术</v>
          </cell>
        </row>
        <row r="4180">
          <cell r="H4180" t="str">
            <v>次</v>
          </cell>
        </row>
        <row r="4180">
          <cell r="J4180">
            <v>1040</v>
          </cell>
          <cell r="K4180">
            <v>935</v>
          </cell>
          <cell r="L4180">
            <v>883</v>
          </cell>
          <cell r="M4180">
            <v>794</v>
          </cell>
          <cell r="N4180">
            <v>635</v>
          </cell>
        </row>
        <row r="4181">
          <cell r="D4181">
            <v>331509008</v>
          </cell>
          <cell r="E4181" t="str">
            <v>先天性胫骨假关节切除带血管腓骨移植术</v>
          </cell>
        </row>
        <row r="4181">
          <cell r="H4181" t="str">
            <v>次</v>
          </cell>
          <cell r="I4181" t="str">
            <v>*</v>
          </cell>
          <cell r="J4181">
            <v>2802</v>
          </cell>
          <cell r="K4181">
            <v>2521</v>
          </cell>
          <cell r="L4181">
            <v>2381</v>
          </cell>
          <cell r="M4181">
            <v>2142</v>
          </cell>
          <cell r="N4181">
            <v>1713</v>
          </cell>
        </row>
        <row r="4182">
          <cell r="D4182">
            <v>331509009</v>
          </cell>
          <cell r="E4182" t="str">
            <v>距骨切除术</v>
          </cell>
        </row>
        <row r="4182">
          <cell r="H4182" t="str">
            <v>次</v>
          </cell>
        </row>
        <row r="4182">
          <cell r="J4182">
            <v>1560</v>
          </cell>
          <cell r="K4182">
            <v>1403</v>
          </cell>
          <cell r="L4182">
            <v>1325</v>
          </cell>
          <cell r="M4182">
            <v>1192</v>
          </cell>
          <cell r="N4182">
            <v>953</v>
          </cell>
        </row>
        <row r="4183">
          <cell r="D4183">
            <v>331510</v>
          </cell>
          <cell r="E4183" t="str">
            <v>四肢骨截骨术</v>
          </cell>
        </row>
        <row r="4183">
          <cell r="H4183" t="str">
            <v>/</v>
          </cell>
        </row>
        <row r="4183">
          <cell r="J4183" t="str">
            <v>/</v>
          </cell>
          <cell r="K4183" t="str">
            <v>/</v>
          </cell>
          <cell r="L4183" t="str">
            <v>/</v>
          </cell>
          <cell r="M4183" t="str">
            <v>/</v>
          </cell>
          <cell r="N4183" t="str">
            <v>/</v>
          </cell>
        </row>
        <row r="4184">
          <cell r="D4184">
            <v>331510001</v>
          </cell>
          <cell r="E4184" t="str">
            <v>肘关节截骨术</v>
          </cell>
        </row>
        <row r="4184">
          <cell r="H4184" t="str">
            <v>次</v>
          </cell>
          <cell r="I4184" t="str">
            <v>△</v>
          </cell>
          <cell r="J4184">
            <v>1630</v>
          </cell>
          <cell r="K4184">
            <v>1466</v>
          </cell>
          <cell r="L4184">
            <v>1386</v>
          </cell>
          <cell r="M4184">
            <v>1247</v>
          </cell>
          <cell r="N4184">
            <v>996</v>
          </cell>
        </row>
        <row r="4185">
          <cell r="D4185">
            <v>331510002</v>
          </cell>
          <cell r="E4185" t="str">
            <v>腕关节截骨术</v>
          </cell>
        </row>
        <row r="4185">
          <cell r="H4185" t="str">
            <v>次</v>
          </cell>
        </row>
        <row r="4185">
          <cell r="J4185">
            <v>1040</v>
          </cell>
          <cell r="K4185">
            <v>935</v>
          </cell>
          <cell r="L4185">
            <v>883</v>
          </cell>
          <cell r="M4185">
            <v>794</v>
          </cell>
          <cell r="N4185">
            <v>635</v>
          </cell>
        </row>
        <row r="4186">
          <cell r="D4186">
            <v>331510003</v>
          </cell>
          <cell r="E4186" t="str">
            <v>掌骨截骨矫形术</v>
          </cell>
        </row>
        <row r="4186">
          <cell r="H4186" t="str">
            <v>次</v>
          </cell>
          <cell r="I4186" t="str">
            <v>△</v>
          </cell>
          <cell r="J4186">
            <v>1087</v>
          </cell>
          <cell r="K4186">
            <v>978</v>
          </cell>
          <cell r="L4186">
            <v>924</v>
          </cell>
          <cell r="M4186">
            <v>831</v>
          </cell>
          <cell r="N4186">
            <v>664</v>
          </cell>
        </row>
        <row r="4187">
          <cell r="D4187">
            <v>331510004</v>
          </cell>
          <cell r="E4187" t="str">
            <v>髋臼旋转截骨术</v>
          </cell>
          <cell r="F4187" t="str">
            <v>不含植骨</v>
          </cell>
        </row>
        <row r="4187">
          <cell r="H4187" t="str">
            <v>次</v>
          </cell>
          <cell r="I4187" t="str">
            <v>*</v>
          </cell>
          <cell r="J4187">
            <v>2490</v>
          </cell>
          <cell r="K4187">
            <v>2240</v>
          </cell>
          <cell r="L4187">
            <v>2117</v>
          </cell>
          <cell r="M4187">
            <v>1905</v>
          </cell>
          <cell r="N4187">
            <v>1522</v>
          </cell>
        </row>
        <row r="4188">
          <cell r="D4188">
            <v>331510005</v>
          </cell>
          <cell r="E4188" t="str">
            <v>股骨颈楔形截骨术</v>
          </cell>
        </row>
        <row r="4188">
          <cell r="H4188" t="str">
            <v>次</v>
          </cell>
        </row>
        <row r="4188">
          <cell r="J4188">
            <v>1560</v>
          </cell>
          <cell r="K4188">
            <v>1403</v>
          </cell>
          <cell r="L4188">
            <v>1325</v>
          </cell>
          <cell r="M4188">
            <v>1192</v>
          </cell>
          <cell r="N4188">
            <v>953</v>
          </cell>
        </row>
        <row r="4189">
          <cell r="D4189">
            <v>331510006</v>
          </cell>
          <cell r="E4189" t="str">
            <v>股骨头钻孔及植骨术</v>
          </cell>
          <cell r="F4189" t="str">
            <v>单纯钻孔减压术参照执行</v>
          </cell>
        </row>
        <row r="4189">
          <cell r="H4189" t="str">
            <v>次</v>
          </cell>
          <cell r="I4189" t="str">
            <v>△</v>
          </cell>
          <cell r="J4189">
            <v>1630</v>
          </cell>
          <cell r="K4189">
            <v>1466</v>
          </cell>
          <cell r="L4189">
            <v>1385</v>
          </cell>
          <cell r="M4189">
            <v>1246</v>
          </cell>
          <cell r="N4189">
            <v>996</v>
          </cell>
        </row>
        <row r="4190">
          <cell r="D4190">
            <v>331510007</v>
          </cell>
          <cell r="E4190" t="str">
            <v>股骨下端截骨术</v>
          </cell>
        </row>
        <row r="4190">
          <cell r="H4190" t="str">
            <v>单侧</v>
          </cell>
          <cell r="I4190" t="str">
            <v>△</v>
          </cell>
          <cell r="J4190">
            <v>1630</v>
          </cell>
          <cell r="K4190">
            <v>1466</v>
          </cell>
          <cell r="L4190">
            <v>1385</v>
          </cell>
          <cell r="M4190">
            <v>1246</v>
          </cell>
          <cell r="N4190">
            <v>996</v>
          </cell>
        </row>
        <row r="4191">
          <cell r="D4191">
            <v>331510008</v>
          </cell>
          <cell r="E4191" t="str">
            <v>胫骨高位截骨术</v>
          </cell>
        </row>
        <row r="4191">
          <cell r="H4191" t="str">
            <v>次</v>
          </cell>
          <cell r="I4191" t="str">
            <v>△</v>
          </cell>
          <cell r="J4191">
            <v>1630</v>
          </cell>
          <cell r="K4191">
            <v>1466</v>
          </cell>
          <cell r="L4191">
            <v>1385</v>
          </cell>
          <cell r="M4191">
            <v>1246</v>
          </cell>
          <cell r="N4191">
            <v>996</v>
          </cell>
        </row>
        <row r="4192">
          <cell r="D4192">
            <v>331510009</v>
          </cell>
          <cell r="E4192" t="str">
            <v>跟骨截骨术</v>
          </cell>
        </row>
        <row r="4192">
          <cell r="H4192" t="str">
            <v>次</v>
          </cell>
        </row>
        <row r="4192">
          <cell r="J4192">
            <v>1560</v>
          </cell>
          <cell r="K4192">
            <v>1403</v>
          </cell>
          <cell r="L4192">
            <v>1326</v>
          </cell>
          <cell r="M4192">
            <v>1193</v>
          </cell>
          <cell r="N4192">
            <v>954</v>
          </cell>
        </row>
        <row r="4193">
          <cell r="D4193">
            <v>331510010</v>
          </cell>
          <cell r="E4193" t="str">
            <v>成骨不全多段截骨术</v>
          </cell>
        </row>
        <row r="4193">
          <cell r="H4193" t="str">
            <v>次</v>
          </cell>
        </row>
        <row r="4193">
          <cell r="J4193" t="str">
            <v>未定
修订为：1967</v>
          </cell>
          <cell r="K4193" t="str">
            <v>未定
修订为：1770</v>
          </cell>
          <cell r="L4193" t="str">
            <v>未定
修订为：1672</v>
          </cell>
          <cell r="M4193" t="str">
            <v>未定
修订为：1505</v>
          </cell>
          <cell r="N4193" t="str">
            <v>未定
修订为：1204</v>
          </cell>
        </row>
        <row r="4194">
          <cell r="D4194">
            <v>331511</v>
          </cell>
          <cell r="E4194" t="str">
            <v>关节融合术</v>
          </cell>
        </row>
        <row r="4194">
          <cell r="H4194" t="str">
            <v>/</v>
          </cell>
        </row>
        <row r="4194">
          <cell r="J4194" t="str">
            <v>/</v>
          </cell>
          <cell r="K4194" t="str">
            <v>/</v>
          </cell>
          <cell r="L4194" t="str">
            <v>/</v>
          </cell>
          <cell r="M4194" t="str">
            <v>/</v>
          </cell>
          <cell r="N4194" t="str">
            <v>/</v>
          </cell>
        </row>
        <row r="4195">
          <cell r="D4195">
            <v>331511001</v>
          </cell>
          <cell r="E4195" t="str">
            <v>肘关节融合术</v>
          </cell>
        </row>
        <row r="4195">
          <cell r="H4195" t="str">
            <v>次</v>
          </cell>
        </row>
        <row r="4195">
          <cell r="J4195">
            <v>1300</v>
          </cell>
          <cell r="K4195">
            <v>1169</v>
          </cell>
          <cell r="L4195">
            <v>1104</v>
          </cell>
          <cell r="M4195">
            <v>993</v>
          </cell>
          <cell r="N4195">
            <v>794</v>
          </cell>
        </row>
        <row r="4196">
          <cell r="D4196">
            <v>331511002</v>
          </cell>
          <cell r="E4196" t="str">
            <v>先天性胫骨缺如胫骨上端膝关节融合术</v>
          </cell>
        </row>
        <row r="4196">
          <cell r="H4196" t="str">
            <v>次</v>
          </cell>
          <cell r="I4196" t="str">
            <v>△</v>
          </cell>
          <cell r="J4196">
            <v>1630</v>
          </cell>
          <cell r="K4196">
            <v>1466</v>
          </cell>
          <cell r="L4196">
            <v>1385</v>
          </cell>
          <cell r="M4196">
            <v>1246</v>
          </cell>
          <cell r="N4196">
            <v>996</v>
          </cell>
        </row>
        <row r="4197">
          <cell r="D4197">
            <v>331511003</v>
          </cell>
          <cell r="E4197" t="str">
            <v>踝关节融合手术</v>
          </cell>
          <cell r="F4197" t="str">
            <v>三关节融合，胫、距关节融合分别参照执行</v>
          </cell>
        </row>
        <row r="4197">
          <cell r="H4197" t="str">
            <v>次</v>
          </cell>
          <cell r="I4197" t="str">
            <v>四关节融合术加收30%△</v>
          </cell>
          <cell r="J4197">
            <v>1630</v>
          </cell>
          <cell r="K4197">
            <v>1466</v>
          </cell>
          <cell r="L4197">
            <v>1386</v>
          </cell>
          <cell r="M4197">
            <v>1247</v>
          </cell>
          <cell r="N4197">
            <v>996</v>
          </cell>
        </row>
        <row r="4198">
          <cell r="D4198">
            <v>331511004</v>
          </cell>
          <cell r="E4198" t="str">
            <v>跟骰关节融合术</v>
          </cell>
        </row>
        <row r="4198">
          <cell r="H4198" t="str">
            <v>次</v>
          </cell>
          <cell r="I4198" t="str">
            <v>△</v>
          </cell>
          <cell r="J4198">
            <v>1359</v>
          </cell>
          <cell r="K4198">
            <v>1223</v>
          </cell>
          <cell r="L4198">
            <v>1155</v>
          </cell>
          <cell r="M4198">
            <v>1039</v>
          </cell>
          <cell r="N4198">
            <v>830</v>
          </cell>
        </row>
        <row r="4199">
          <cell r="D4199">
            <v>331511005</v>
          </cell>
          <cell r="E4199" t="str">
            <v>近侧趾间关节融合术</v>
          </cell>
          <cell r="F4199" t="str">
            <v>近节趾骨背侧契形截骨手术参照执行</v>
          </cell>
        </row>
        <row r="4199">
          <cell r="H4199" t="str">
            <v>次</v>
          </cell>
          <cell r="I4199" t="str">
            <v>△</v>
          </cell>
          <cell r="J4199">
            <v>1087</v>
          </cell>
          <cell r="K4199">
            <v>978</v>
          </cell>
          <cell r="L4199">
            <v>924</v>
          </cell>
          <cell r="M4199">
            <v>831</v>
          </cell>
          <cell r="N4199">
            <v>664</v>
          </cell>
        </row>
        <row r="4200">
          <cell r="D4200">
            <v>331512</v>
          </cell>
          <cell r="E4200" t="str">
            <v>四肢骨骨关节成形术</v>
          </cell>
        </row>
        <row r="4200">
          <cell r="H4200" t="str">
            <v>/</v>
          </cell>
        </row>
        <row r="4200">
          <cell r="J4200" t="str">
            <v>/</v>
          </cell>
          <cell r="K4200" t="str">
            <v>/</v>
          </cell>
          <cell r="L4200" t="str">
            <v>/</v>
          </cell>
          <cell r="M4200" t="str">
            <v>/</v>
          </cell>
          <cell r="N4200" t="str">
            <v>/</v>
          </cell>
        </row>
        <row r="4201">
          <cell r="D4201">
            <v>331512001</v>
          </cell>
          <cell r="E4201" t="str">
            <v>肘关节叉状成形术</v>
          </cell>
        </row>
        <row r="4201">
          <cell r="H4201" t="str">
            <v>次</v>
          </cell>
          <cell r="I4201" t="str">
            <v>△</v>
          </cell>
          <cell r="J4201">
            <v>1087</v>
          </cell>
          <cell r="K4201">
            <v>978</v>
          </cell>
          <cell r="L4201">
            <v>923</v>
          </cell>
          <cell r="M4201">
            <v>830</v>
          </cell>
          <cell r="N4201">
            <v>664</v>
          </cell>
        </row>
        <row r="4202">
          <cell r="D4202">
            <v>331512002</v>
          </cell>
          <cell r="E4202" t="str">
            <v>网球肘松解术</v>
          </cell>
        </row>
        <row r="4202">
          <cell r="H4202" t="str">
            <v>次</v>
          </cell>
        </row>
        <row r="4202">
          <cell r="J4202">
            <v>780</v>
          </cell>
          <cell r="K4202">
            <v>701</v>
          </cell>
          <cell r="L4202">
            <v>662</v>
          </cell>
          <cell r="M4202">
            <v>597</v>
          </cell>
          <cell r="N4202">
            <v>476</v>
          </cell>
        </row>
        <row r="4203">
          <cell r="D4203">
            <v>331512003</v>
          </cell>
          <cell r="E4203" t="str">
            <v>尺骨延长术</v>
          </cell>
        </row>
        <row r="4203">
          <cell r="H4203" t="str">
            <v>次</v>
          </cell>
          <cell r="I4203" t="str">
            <v>△</v>
          </cell>
          <cell r="J4203">
            <v>1359</v>
          </cell>
          <cell r="K4203">
            <v>1223</v>
          </cell>
          <cell r="L4203">
            <v>1155</v>
          </cell>
          <cell r="M4203">
            <v>1039</v>
          </cell>
          <cell r="N4203">
            <v>830</v>
          </cell>
        </row>
        <row r="4204">
          <cell r="D4204">
            <v>331512004</v>
          </cell>
          <cell r="E4204" t="str">
            <v>尺骨短缩术</v>
          </cell>
        </row>
        <row r="4204">
          <cell r="H4204" t="str">
            <v>次</v>
          </cell>
          <cell r="I4204" t="str">
            <v>△</v>
          </cell>
          <cell r="J4204">
            <v>1087</v>
          </cell>
          <cell r="K4204">
            <v>978</v>
          </cell>
          <cell r="L4204">
            <v>923</v>
          </cell>
          <cell r="M4204">
            <v>830</v>
          </cell>
          <cell r="N4204">
            <v>664</v>
          </cell>
        </row>
        <row r="4205">
          <cell r="D4205">
            <v>331512005</v>
          </cell>
          <cell r="E4205" t="str">
            <v>桡骨延长术</v>
          </cell>
        </row>
        <row r="4205">
          <cell r="H4205" t="str">
            <v>次</v>
          </cell>
        </row>
        <row r="4205">
          <cell r="J4205">
            <v>1300</v>
          </cell>
          <cell r="K4205">
            <v>1169</v>
          </cell>
          <cell r="L4205">
            <v>1104</v>
          </cell>
          <cell r="M4205">
            <v>993</v>
          </cell>
          <cell r="N4205">
            <v>794</v>
          </cell>
        </row>
        <row r="4206">
          <cell r="D4206">
            <v>331512006</v>
          </cell>
          <cell r="E4206" t="str">
            <v>桡骨短缩术</v>
          </cell>
        </row>
        <row r="4206">
          <cell r="H4206" t="str">
            <v>次</v>
          </cell>
        </row>
        <row r="4206">
          <cell r="J4206">
            <v>1040</v>
          </cell>
          <cell r="K4206">
            <v>935</v>
          </cell>
          <cell r="L4206">
            <v>883</v>
          </cell>
          <cell r="M4206">
            <v>794</v>
          </cell>
          <cell r="N4206">
            <v>635</v>
          </cell>
        </row>
        <row r="4207">
          <cell r="D4207">
            <v>331512007</v>
          </cell>
          <cell r="E4207" t="str">
            <v>股骨延长术</v>
          </cell>
          <cell r="F4207" t="str">
            <v>腓骨延长术参照执行</v>
          </cell>
        </row>
        <row r="4207">
          <cell r="H4207" t="str">
            <v>次</v>
          </cell>
          <cell r="I4207" t="str">
            <v>△</v>
          </cell>
          <cell r="J4207">
            <v>2038</v>
          </cell>
          <cell r="K4207">
            <v>1834</v>
          </cell>
          <cell r="L4207">
            <v>1732</v>
          </cell>
          <cell r="M4207">
            <v>1558</v>
          </cell>
          <cell r="N4207">
            <v>1245</v>
          </cell>
        </row>
        <row r="4208">
          <cell r="D4208">
            <v>331512008</v>
          </cell>
          <cell r="E4208" t="str">
            <v>髋臼造盖成形术</v>
          </cell>
        </row>
        <row r="4208">
          <cell r="H4208" t="str">
            <v>次</v>
          </cell>
        </row>
        <row r="4208">
          <cell r="J4208">
            <v>2080</v>
          </cell>
          <cell r="K4208">
            <v>1871</v>
          </cell>
          <cell r="L4208">
            <v>1768</v>
          </cell>
          <cell r="M4208">
            <v>1591</v>
          </cell>
          <cell r="N4208">
            <v>1271</v>
          </cell>
        </row>
        <row r="4209">
          <cell r="D4209">
            <v>331512009</v>
          </cell>
          <cell r="E4209" t="str">
            <v>血管束移植充填植骨术</v>
          </cell>
        </row>
        <row r="4209">
          <cell r="H4209" t="str">
            <v>次</v>
          </cell>
        </row>
        <row r="4209">
          <cell r="J4209">
            <v>1300</v>
          </cell>
          <cell r="K4209">
            <v>1169</v>
          </cell>
          <cell r="L4209">
            <v>1104</v>
          </cell>
          <cell r="M4209">
            <v>993</v>
          </cell>
          <cell r="N4209">
            <v>794</v>
          </cell>
        </row>
        <row r="4210">
          <cell r="D4210">
            <v>331512010</v>
          </cell>
          <cell r="E4210" t="str">
            <v>股四头肌成形术</v>
          </cell>
        </row>
        <row r="4210">
          <cell r="H4210" t="str">
            <v>次</v>
          </cell>
          <cell r="I4210" t="str">
            <v>关节镜加收200元△</v>
          </cell>
          <cell r="J4210">
            <v>2038</v>
          </cell>
          <cell r="K4210">
            <v>1834</v>
          </cell>
          <cell r="L4210">
            <v>1732</v>
          </cell>
          <cell r="M4210">
            <v>1558</v>
          </cell>
          <cell r="N4210">
            <v>1246</v>
          </cell>
        </row>
        <row r="4211">
          <cell r="D4211">
            <v>331512011</v>
          </cell>
          <cell r="E4211" t="str">
            <v>膝内外翻定点闭式折骨术</v>
          </cell>
        </row>
        <row r="4211">
          <cell r="H4211" t="str">
            <v>次</v>
          </cell>
          <cell r="I4211" t="str">
            <v>△</v>
          </cell>
          <cell r="J4211">
            <v>1087</v>
          </cell>
          <cell r="K4211">
            <v>978</v>
          </cell>
          <cell r="L4211">
            <v>923</v>
          </cell>
          <cell r="M4211">
            <v>830</v>
          </cell>
          <cell r="N4211">
            <v>664</v>
          </cell>
        </row>
        <row r="4212">
          <cell r="D4212">
            <v>331512012</v>
          </cell>
          <cell r="E4212" t="str">
            <v>髌韧带成形术</v>
          </cell>
          <cell r="F4212" t="str">
            <v>断裂直接缝合术、远方移位、止点移位、断裂重建术、人工髌腱成形术分别参照执行</v>
          </cell>
          <cell r="G4212" t="str">
            <v>人工髌腱</v>
          </cell>
          <cell r="H4212" t="str">
            <v>单侧</v>
          </cell>
          <cell r="I4212" t="str">
            <v>△</v>
          </cell>
          <cell r="J4212">
            <v>1630</v>
          </cell>
          <cell r="K4212">
            <v>1467</v>
          </cell>
          <cell r="L4212">
            <v>1386</v>
          </cell>
          <cell r="M4212">
            <v>1247</v>
          </cell>
          <cell r="N4212">
            <v>997</v>
          </cell>
        </row>
        <row r="4213">
          <cell r="D4213">
            <v>331512013</v>
          </cell>
          <cell r="E4213" t="str">
            <v>胫骨结节垫高术</v>
          </cell>
        </row>
        <row r="4213">
          <cell r="H4213" t="str">
            <v>次</v>
          </cell>
        </row>
        <row r="4213">
          <cell r="J4213">
            <v>1560</v>
          </cell>
          <cell r="K4213">
            <v>1403</v>
          </cell>
          <cell r="L4213">
            <v>1325</v>
          </cell>
          <cell r="M4213">
            <v>1192</v>
          </cell>
          <cell r="N4213">
            <v>953</v>
          </cell>
        </row>
        <row r="4214">
          <cell r="D4214">
            <v>331512014</v>
          </cell>
          <cell r="E4214" t="str">
            <v>先天性马蹄内翻足松解术</v>
          </cell>
          <cell r="F4214" t="str">
            <v>前路和后路分别参照执行</v>
          </cell>
        </row>
        <row r="4214">
          <cell r="H4214" t="str">
            <v>单侧</v>
          </cell>
          <cell r="I4214" t="str">
            <v>△</v>
          </cell>
          <cell r="J4214">
            <v>1766</v>
          </cell>
          <cell r="K4214">
            <v>1589</v>
          </cell>
          <cell r="L4214">
            <v>1501</v>
          </cell>
          <cell r="M4214">
            <v>1350</v>
          </cell>
          <cell r="N4214">
            <v>1079</v>
          </cell>
        </row>
        <row r="4215">
          <cell r="D4215">
            <v>331512015</v>
          </cell>
          <cell r="E4215" t="str">
            <v>踇外翻矫形术</v>
          </cell>
        </row>
        <row r="4215">
          <cell r="H4215" t="str">
            <v>次</v>
          </cell>
          <cell r="I4215" t="str">
            <v>截骨或有肌腱移位加收30%</v>
          </cell>
          <cell r="J4215">
            <v>1560</v>
          </cell>
          <cell r="K4215">
            <v>1403</v>
          </cell>
          <cell r="L4215">
            <v>1326</v>
          </cell>
          <cell r="M4215">
            <v>1193</v>
          </cell>
          <cell r="N4215">
            <v>954</v>
          </cell>
        </row>
        <row r="4216">
          <cell r="D4216">
            <v>331512016</v>
          </cell>
          <cell r="E4216" t="str">
            <v>第二跖骨头修整成形术</v>
          </cell>
        </row>
        <row r="4216">
          <cell r="H4216" t="str">
            <v>次</v>
          </cell>
          <cell r="I4216" t="str">
            <v>△</v>
          </cell>
          <cell r="J4216">
            <v>781</v>
          </cell>
          <cell r="K4216">
            <v>702</v>
          </cell>
          <cell r="L4216">
            <v>663</v>
          </cell>
          <cell r="M4216">
            <v>596</v>
          </cell>
          <cell r="N4216">
            <v>476</v>
          </cell>
        </row>
        <row r="4217">
          <cell r="D4217">
            <v>331512017</v>
          </cell>
          <cell r="E4217" t="str">
            <v>骨移植术</v>
          </cell>
        </row>
        <row r="4217">
          <cell r="G4217" t="str">
            <v>异体骨、煅烧骨、人造骨</v>
          </cell>
          <cell r="H4217" t="str">
            <v>次</v>
          </cell>
        </row>
        <row r="4217">
          <cell r="J4217">
            <v>710</v>
          </cell>
          <cell r="K4217">
            <v>639</v>
          </cell>
          <cell r="L4217">
            <v>604</v>
          </cell>
          <cell r="M4217">
            <v>543</v>
          </cell>
          <cell r="N4217">
            <v>434</v>
          </cell>
        </row>
        <row r="4218">
          <cell r="D4218">
            <v>331512018</v>
          </cell>
          <cell r="E4218" t="str">
            <v>胫骨延长术</v>
          </cell>
        </row>
        <row r="4218">
          <cell r="H4218" t="str">
            <v>次</v>
          </cell>
        </row>
        <row r="4218">
          <cell r="J4218">
            <v>1040</v>
          </cell>
          <cell r="K4218">
            <v>935</v>
          </cell>
          <cell r="L4218">
            <v>883</v>
          </cell>
          <cell r="M4218">
            <v>794</v>
          </cell>
          <cell r="N4218">
            <v>635</v>
          </cell>
        </row>
        <row r="4219">
          <cell r="D4219">
            <v>331512019</v>
          </cell>
          <cell r="E4219" t="str">
            <v>上肢关节松解术</v>
          </cell>
          <cell r="F4219" t="str">
            <v>肩、肘、腕关节参照执行</v>
          </cell>
        </row>
        <row r="4219">
          <cell r="H4219" t="str">
            <v>次</v>
          </cell>
        </row>
        <row r="4219">
          <cell r="J4219">
            <v>1040</v>
          </cell>
          <cell r="K4219">
            <v>935</v>
          </cell>
          <cell r="L4219">
            <v>884</v>
          </cell>
          <cell r="M4219">
            <v>795</v>
          </cell>
          <cell r="N4219">
            <v>635</v>
          </cell>
        </row>
        <row r="4220">
          <cell r="D4220">
            <v>331512020</v>
          </cell>
          <cell r="E4220" t="str">
            <v>下肢关节松解术</v>
          </cell>
          <cell r="F4220" t="str">
            <v>髋、膝、踝、足关节参照执行</v>
          </cell>
        </row>
        <row r="4220">
          <cell r="H4220" t="str">
            <v>次</v>
          </cell>
        </row>
        <row r="4220">
          <cell r="J4220" t="str">
            <v>未定
修订为：1500</v>
          </cell>
          <cell r="K4220" t="str">
            <v>未定
修订为：1350</v>
          </cell>
          <cell r="L4220" t="str">
            <v>未定
修订为：1275</v>
          </cell>
          <cell r="M4220" t="str">
            <v>未定
修订为：1148</v>
          </cell>
          <cell r="N4220" t="str">
            <v>未定
修订为：918</v>
          </cell>
        </row>
        <row r="4221">
          <cell r="D4221">
            <v>331513</v>
          </cell>
          <cell r="E4221" t="str">
            <v>截肢术</v>
          </cell>
        </row>
        <row r="4221">
          <cell r="H4221" t="str">
            <v>/</v>
          </cell>
        </row>
        <row r="4221">
          <cell r="J4221" t="str">
            <v>/</v>
          </cell>
          <cell r="K4221" t="str">
            <v>/</v>
          </cell>
          <cell r="L4221" t="str">
            <v>/</v>
          </cell>
          <cell r="M4221" t="str">
            <v>/</v>
          </cell>
          <cell r="N4221" t="str">
            <v>/</v>
          </cell>
        </row>
        <row r="4222">
          <cell r="D4222">
            <v>331513001</v>
          </cell>
          <cell r="E4222" t="str">
            <v>肩关节离断术</v>
          </cell>
        </row>
        <row r="4222">
          <cell r="H4222" t="str">
            <v>次</v>
          </cell>
        </row>
        <row r="4222">
          <cell r="J4222">
            <v>1950</v>
          </cell>
          <cell r="K4222">
            <v>1754</v>
          </cell>
          <cell r="L4222">
            <v>1657</v>
          </cell>
          <cell r="M4222">
            <v>1491</v>
          </cell>
          <cell r="N4222">
            <v>1192</v>
          </cell>
        </row>
        <row r="4223">
          <cell r="D4223">
            <v>331513002</v>
          </cell>
          <cell r="E4223" t="str">
            <v>肩胛胸部间离断术</v>
          </cell>
        </row>
        <row r="4223">
          <cell r="H4223" t="str">
            <v>次</v>
          </cell>
          <cell r="I4223" t="str">
            <v>*</v>
          </cell>
          <cell r="J4223">
            <v>2801</v>
          </cell>
          <cell r="K4223">
            <v>2520</v>
          </cell>
          <cell r="L4223">
            <v>2380</v>
          </cell>
          <cell r="M4223">
            <v>2142</v>
          </cell>
          <cell r="N4223">
            <v>1712</v>
          </cell>
        </row>
        <row r="4224">
          <cell r="D4224">
            <v>331513003</v>
          </cell>
          <cell r="E4224" t="str">
            <v>残端修整术</v>
          </cell>
          <cell r="F4224" t="str">
            <v>手指、掌、前臂分别参照执行</v>
          </cell>
        </row>
        <row r="4224">
          <cell r="H4224" t="str">
            <v>次</v>
          </cell>
        </row>
        <row r="4224">
          <cell r="J4224">
            <v>1300</v>
          </cell>
          <cell r="K4224">
            <v>1170</v>
          </cell>
          <cell r="L4224">
            <v>1105</v>
          </cell>
          <cell r="M4224">
            <v>995</v>
          </cell>
          <cell r="N4224">
            <v>796</v>
          </cell>
        </row>
        <row r="4225">
          <cell r="D4225">
            <v>331513004</v>
          </cell>
          <cell r="E4225" t="str">
            <v>上肢截肢术</v>
          </cell>
        </row>
        <row r="4225">
          <cell r="H4225" t="str">
            <v>次</v>
          </cell>
        </row>
        <row r="4225">
          <cell r="J4225">
            <v>1690</v>
          </cell>
          <cell r="K4225">
            <v>1521</v>
          </cell>
          <cell r="L4225">
            <v>1437</v>
          </cell>
          <cell r="M4225">
            <v>1293</v>
          </cell>
          <cell r="N4225">
            <v>1034</v>
          </cell>
        </row>
        <row r="4226">
          <cell r="D4226">
            <v>331513005</v>
          </cell>
          <cell r="E4226" t="str">
            <v>髋关节离断术</v>
          </cell>
        </row>
        <row r="4226">
          <cell r="H4226" t="str">
            <v>次</v>
          </cell>
          <cell r="I4226" t="str">
            <v>*</v>
          </cell>
          <cell r="J4226">
            <v>2801</v>
          </cell>
          <cell r="K4226">
            <v>2520</v>
          </cell>
          <cell r="L4226">
            <v>2380</v>
          </cell>
          <cell r="M4226">
            <v>2142</v>
          </cell>
          <cell r="N4226">
            <v>1712</v>
          </cell>
        </row>
        <row r="4227">
          <cell r="D4227">
            <v>331513006</v>
          </cell>
          <cell r="E4227" t="str">
            <v>大腿截肢术</v>
          </cell>
        </row>
        <row r="4227">
          <cell r="H4227" t="str">
            <v>次</v>
          </cell>
        </row>
        <row r="4227">
          <cell r="J4227">
            <v>1950</v>
          </cell>
          <cell r="K4227">
            <v>1755</v>
          </cell>
          <cell r="L4227">
            <v>1658</v>
          </cell>
          <cell r="M4227">
            <v>1492</v>
          </cell>
          <cell r="N4227">
            <v>1193</v>
          </cell>
        </row>
        <row r="4228">
          <cell r="D4228">
            <v>331513007</v>
          </cell>
          <cell r="E4228" t="str">
            <v>小腿截肢术</v>
          </cell>
        </row>
        <row r="4228">
          <cell r="H4228" t="str">
            <v>次</v>
          </cell>
        </row>
        <row r="4228">
          <cell r="J4228">
            <v>1690</v>
          </cell>
          <cell r="K4228">
            <v>1521</v>
          </cell>
          <cell r="L4228">
            <v>1437</v>
          </cell>
          <cell r="M4228">
            <v>1293</v>
          </cell>
          <cell r="N4228">
            <v>1034</v>
          </cell>
        </row>
        <row r="4229">
          <cell r="D4229">
            <v>331513008</v>
          </cell>
          <cell r="E4229" t="str">
            <v>足踝部截肢术</v>
          </cell>
        </row>
        <row r="4229">
          <cell r="H4229" t="str">
            <v>次</v>
          </cell>
        </row>
        <row r="4229">
          <cell r="J4229">
            <v>1820</v>
          </cell>
          <cell r="K4229">
            <v>1637</v>
          </cell>
          <cell r="L4229">
            <v>1547</v>
          </cell>
          <cell r="M4229">
            <v>1392</v>
          </cell>
          <cell r="N4229">
            <v>1112</v>
          </cell>
        </row>
        <row r="4230">
          <cell r="D4230">
            <v>331513009</v>
          </cell>
          <cell r="E4230" t="str">
            <v>截指术</v>
          </cell>
          <cell r="F4230" t="str">
            <v>截趾参照执行</v>
          </cell>
        </row>
        <row r="4230">
          <cell r="H4230" t="str">
            <v>次</v>
          </cell>
          <cell r="I4230" t="str">
            <v>多指加收50%</v>
          </cell>
          <cell r="J4230">
            <v>448</v>
          </cell>
          <cell r="K4230">
            <v>403</v>
          </cell>
          <cell r="L4230">
            <v>381</v>
          </cell>
          <cell r="M4230">
            <v>343</v>
          </cell>
          <cell r="N4230">
            <v>274</v>
          </cell>
        </row>
        <row r="4231">
          <cell r="D4231">
            <v>331514</v>
          </cell>
          <cell r="E4231" t="str">
            <v>断肢再植术</v>
          </cell>
        </row>
        <row r="4231">
          <cell r="H4231" t="str">
            <v>/</v>
          </cell>
        </row>
        <row r="4231">
          <cell r="J4231" t="str">
            <v>/</v>
          </cell>
          <cell r="K4231" t="str">
            <v>/</v>
          </cell>
          <cell r="L4231" t="str">
            <v>/</v>
          </cell>
          <cell r="M4231" t="str">
            <v>/</v>
          </cell>
          <cell r="N4231" t="str">
            <v>/</v>
          </cell>
        </row>
        <row r="4232">
          <cell r="D4232">
            <v>331514001</v>
          </cell>
          <cell r="E4232" t="str">
            <v>断肢再植术</v>
          </cell>
        </row>
        <row r="4232">
          <cell r="H4232" t="str">
            <v>每肢</v>
          </cell>
          <cell r="I4232" t="str">
            <v>显微手术加收200元</v>
          </cell>
          <cell r="J4232">
            <v>3891</v>
          </cell>
          <cell r="K4232">
            <v>3501</v>
          </cell>
          <cell r="L4232">
            <v>3307</v>
          </cell>
          <cell r="M4232">
            <v>2976</v>
          </cell>
          <cell r="N4232">
            <v>2380</v>
          </cell>
        </row>
        <row r="4233">
          <cell r="D4233">
            <v>331514002</v>
          </cell>
          <cell r="E4233" t="str">
            <v>断指再植术</v>
          </cell>
          <cell r="F4233" t="str">
            <v>断趾参照执行</v>
          </cell>
        </row>
        <row r="4233">
          <cell r="H4233" t="str">
            <v>每指(趾)</v>
          </cell>
          <cell r="I4233" t="str">
            <v>显微手术加收200元</v>
          </cell>
          <cell r="J4233">
            <v>4046</v>
          </cell>
          <cell r="K4233">
            <v>3641</v>
          </cell>
          <cell r="L4233">
            <v>3439</v>
          </cell>
          <cell r="M4233">
            <v>3095</v>
          </cell>
          <cell r="N4233">
            <v>2475</v>
          </cell>
        </row>
        <row r="4234">
          <cell r="D4234">
            <v>331515</v>
          </cell>
          <cell r="E4234" t="str">
            <v>手部骨折手术</v>
          </cell>
        </row>
        <row r="4234">
          <cell r="H4234" t="str">
            <v>/</v>
          </cell>
        </row>
        <row r="4234">
          <cell r="J4234" t="str">
            <v>/</v>
          </cell>
          <cell r="K4234" t="str">
            <v>/</v>
          </cell>
          <cell r="L4234" t="str">
            <v>/</v>
          </cell>
          <cell r="M4234" t="str">
            <v>/</v>
          </cell>
          <cell r="N4234" t="str">
            <v>/</v>
          </cell>
        </row>
        <row r="4235">
          <cell r="D4235">
            <v>331515001</v>
          </cell>
          <cell r="E4235" t="str">
            <v>手部掌指骨骨折切开复位内固定术</v>
          </cell>
        </row>
        <row r="4235">
          <cell r="H4235" t="str">
            <v>次</v>
          </cell>
        </row>
        <row r="4235">
          <cell r="J4235">
            <v>1300</v>
          </cell>
          <cell r="K4235">
            <v>1170</v>
          </cell>
          <cell r="L4235">
            <v>1105</v>
          </cell>
          <cell r="M4235">
            <v>995</v>
          </cell>
          <cell r="N4235">
            <v>796</v>
          </cell>
        </row>
        <row r="4236">
          <cell r="D4236">
            <v>331515002</v>
          </cell>
          <cell r="E4236" t="str">
            <v>手部关节内骨折切开复位内固定术</v>
          </cell>
        </row>
        <row r="4236">
          <cell r="H4236" t="str">
            <v>次</v>
          </cell>
        </row>
        <row r="4236">
          <cell r="J4236">
            <v>1040</v>
          </cell>
          <cell r="K4236">
            <v>936</v>
          </cell>
          <cell r="L4236">
            <v>884</v>
          </cell>
          <cell r="M4236">
            <v>795</v>
          </cell>
          <cell r="N4236">
            <v>636</v>
          </cell>
        </row>
        <row r="4237">
          <cell r="D4237">
            <v>331515003</v>
          </cell>
          <cell r="E4237" t="str">
            <v>本氏(Bennet)骨折切开复位内固定术</v>
          </cell>
        </row>
        <row r="4237">
          <cell r="H4237" t="str">
            <v>次</v>
          </cell>
        </row>
        <row r="4237">
          <cell r="J4237">
            <v>1040</v>
          </cell>
          <cell r="K4237">
            <v>935</v>
          </cell>
          <cell r="L4237">
            <v>883</v>
          </cell>
          <cell r="M4237">
            <v>794</v>
          </cell>
          <cell r="N4237">
            <v>635</v>
          </cell>
        </row>
        <row r="4238">
          <cell r="D4238">
            <v>331515004</v>
          </cell>
          <cell r="E4238" t="str">
            <v>腕骨骨折切开复位内固定术</v>
          </cell>
        </row>
        <row r="4238">
          <cell r="H4238" t="str">
            <v>次</v>
          </cell>
        </row>
        <row r="4238">
          <cell r="J4238">
            <v>1040</v>
          </cell>
          <cell r="K4238">
            <v>936</v>
          </cell>
          <cell r="L4238">
            <v>884</v>
          </cell>
          <cell r="M4238">
            <v>795</v>
          </cell>
          <cell r="N4238">
            <v>636</v>
          </cell>
        </row>
        <row r="4239">
          <cell r="D4239">
            <v>331515005</v>
          </cell>
          <cell r="E4239" t="str">
            <v>舟骨骨折切开复位内固定术</v>
          </cell>
        </row>
        <row r="4239">
          <cell r="H4239" t="str">
            <v>次</v>
          </cell>
        </row>
        <row r="4239">
          <cell r="J4239">
            <v>1040</v>
          </cell>
          <cell r="K4239">
            <v>935</v>
          </cell>
          <cell r="L4239">
            <v>884</v>
          </cell>
          <cell r="M4239">
            <v>795</v>
          </cell>
          <cell r="N4239">
            <v>635</v>
          </cell>
        </row>
        <row r="4240">
          <cell r="D4240">
            <v>331515006</v>
          </cell>
          <cell r="E4240" t="str">
            <v>舟骨骨折不愈合切开植骨术+桡骨茎突切除术</v>
          </cell>
        </row>
        <row r="4240">
          <cell r="H4240" t="str">
            <v>次</v>
          </cell>
        </row>
        <row r="4240">
          <cell r="J4240">
            <v>1300</v>
          </cell>
          <cell r="K4240">
            <v>1169</v>
          </cell>
          <cell r="L4240">
            <v>1104</v>
          </cell>
          <cell r="M4240">
            <v>993</v>
          </cell>
          <cell r="N4240">
            <v>794</v>
          </cell>
        </row>
        <row r="4241">
          <cell r="D4241">
            <v>331515007</v>
          </cell>
          <cell r="E4241" t="str">
            <v>舟骨骨折不愈合植骨术</v>
          </cell>
        </row>
        <row r="4241">
          <cell r="H4241" t="str">
            <v>次</v>
          </cell>
          <cell r="I4241" t="str">
            <v>△</v>
          </cell>
          <cell r="J4241">
            <v>815</v>
          </cell>
          <cell r="K4241">
            <v>734</v>
          </cell>
          <cell r="L4241">
            <v>692</v>
          </cell>
          <cell r="M4241">
            <v>622</v>
          </cell>
          <cell r="N4241">
            <v>497</v>
          </cell>
        </row>
        <row r="4242">
          <cell r="D4242">
            <v>331515008</v>
          </cell>
          <cell r="E4242" t="str">
            <v>月骨骨折切开复位内固定术</v>
          </cell>
        </row>
        <row r="4242">
          <cell r="H4242" t="str">
            <v>次</v>
          </cell>
          <cell r="I4242" t="str">
            <v>△</v>
          </cell>
          <cell r="J4242">
            <v>1087</v>
          </cell>
          <cell r="K4242">
            <v>978</v>
          </cell>
          <cell r="L4242">
            <v>924</v>
          </cell>
          <cell r="M4242">
            <v>831</v>
          </cell>
          <cell r="N4242">
            <v>664</v>
          </cell>
        </row>
        <row r="4243">
          <cell r="D4243">
            <v>331515009</v>
          </cell>
          <cell r="E4243" t="str">
            <v>月骨骨折不愈合血管植入术</v>
          </cell>
          <cell r="F4243" t="str">
            <v>缺血坏死参照执行</v>
          </cell>
        </row>
        <row r="4243">
          <cell r="H4243" t="str">
            <v>次</v>
          </cell>
          <cell r="I4243" t="str">
            <v>△</v>
          </cell>
          <cell r="J4243">
            <v>1359</v>
          </cell>
          <cell r="K4243">
            <v>1223</v>
          </cell>
          <cell r="L4243">
            <v>1155</v>
          </cell>
          <cell r="M4243">
            <v>1039</v>
          </cell>
          <cell r="N4243">
            <v>830</v>
          </cell>
        </row>
        <row r="4244">
          <cell r="D4244">
            <v>331515010</v>
          </cell>
          <cell r="E4244" t="str">
            <v>人工桡骨头月骨置换术</v>
          </cell>
        </row>
        <row r="4244">
          <cell r="H4244" t="str">
            <v>单侧</v>
          </cell>
        </row>
        <row r="4244">
          <cell r="J4244">
            <v>1560</v>
          </cell>
          <cell r="K4244">
            <v>1403</v>
          </cell>
          <cell r="L4244">
            <v>1325</v>
          </cell>
          <cell r="M4244">
            <v>1192</v>
          </cell>
          <cell r="N4244">
            <v>953</v>
          </cell>
        </row>
        <row r="4245">
          <cell r="D4245">
            <v>331516</v>
          </cell>
          <cell r="E4245" t="str">
            <v>手部关节脱位手术</v>
          </cell>
        </row>
        <row r="4245">
          <cell r="H4245" t="str">
            <v>/</v>
          </cell>
        </row>
        <row r="4245">
          <cell r="J4245" t="str">
            <v>/</v>
          </cell>
          <cell r="K4245" t="str">
            <v>/</v>
          </cell>
          <cell r="L4245" t="str">
            <v>/</v>
          </cell>
          <cell r="M4245" t="str">
            <v>/</v>
          </cell>
          <cell r="N4245" t="str">
            <v>/</v>
          </cell>
        </row>
        <row r="4246">
          <cell r="D4246">
            <v>331516001</v>
          </cell>
          <cell r="E4246" t="str">
            <v>手部关节脱位切开复位内固定术</v>
          </cell>
          <cell r="F4246" t="str">
            <v>手部腕掌关节、掌指关节、指间关节脱位分别参照执行</v>
          </cell>
        </row>
        <row r="4246">
          <cell r="H4246" t="str">
            <v>次</v>
          </cell>
        </row>
        <row r="4246">
          <cell r="J4246">
            <v>1040</v>
          </cell>
          <cell r="K4246">
            <v>936</v>
          </cell>
          <cell r="L4246">
            <v>884</v>
          </cell>
          <cell r="M4246">
            <v>795</v>
          </cell>
          <cell r="N4246">
            <v>636</v>
          </cell>
        </row>
        <row r="4247">
          <cell r="D4247">
            <v>331517</v>
          </cell>
          <cell r="E4247" t="str">
            <v>手部关节融合术</v>
          </cell>
        </row>
        <row r="4247">
          <cell r="H4247" t="str">
            <v>/</v>
          </cell>
        </row>
        <row r="4247">
          <cell r="J4247" t="str">
            <v>/</v>
          </cell>
          <cell r="K4247" t="str">
            <v>/</v>
          </cell>
          <cell r="L4247" t="str">
            <v>/</v>
          </cell>
          <cell r="M4247" t="str">
            <v>/</v>
          </cell>
          <cell r="N4247" t="str">
            <v>/</v>
          </cell>
        </row>
        <row r="4248">
          <cell r="D4248">
            <v>331517001</v>
          </cell>
          <cell r="E4248" t="str">
            <v>局限性腕骨融合术</v>
          </cell>
        </row>
        <row r="4248">
          <cell r="H4248" t="str">
            <v>次</v>
          </cell>
        </row>
        <row r="4248">
          <cell r="J4248">
            <v>1040</v>
          </cell>
          <cell r="K4248">
            <v>935</v>
          </cell>
          <cell r="L4248">
            <v>883</v>
          </cell>
          <cell r="M4248">
            <v>794</v>
          </cell>
          <cell r="N4248">
            <v>635</v>
          </cell>
        </row>
        <row r="4249">
          <cell r="D4249">
            <v>331517002</v>
          </cell>
          <cell r="E4249" t="str">
            <v>腕关节融合术</v>
          </cell>
        </row>
        <row r="4249">
          <cell r="H4249" t="str">
            <v>次</v>
          </cell>
        </row>
        <row r="4249">
          <cell r="J4249">
            <v>1300</v>
          </cell>
          <cell r="K4249">
            <v>1169</v>
          </cell>
          <cell r="L4249">
            <v>1104</v>
          </cell>
          <cell r="M4249">
            <v>993</v>
          </cell>
          <cell r="N4249">
            <v>794</v>
          </cell>
        </row>
        <row r="4250">
          <cell r="D4250">
            <v>331517003</v>
          </cell>
          <cell r="E4250" t="str">
            <v>指间关节融合术</v>
          </cell>
        </row>
        <row r="4250">
          <cell r="H4250" t="str">
            <v>次</v>
          </cell>
        </row>
        <row r="4250">
          <cell r="J4250">
            <v>1040</v>
          </cell>
          <cell r="K4250">
            <v>936</v>
          </cell>
          <cell r="L4250">
            <v>884</v>
          </cell>
          <cell r="M4250">
            <v>795</v>
          </cell>
          <cell r="N4250">
            <v>636</v>
          </cell>
        </row>
        <row r="4251">
          <cell r="D4251">
            <v>331517004</v>
          </cell>
          <cell r="E4251" t="str">
            <v>手部人工关节置换术</v>
          </cell>
          <cell r="F4251" t="str">
            <v>指间关节、掌指、腕掌关节分别参照执行</v>
          </cell>
        </row>
        <row r="4251">
          <cell r="H4251" t="str">
            <v>次</v>
          </cell>
          <cell r="I4251" t="str">
            <v>*</v>
          </cell>
          <cell r="J4251">
            <v>2335</v>
          </cell>
          <cell r="K4251">
            <v>2101</v>
          </cell>
          <cell r="L4251">
            <v>1984</v>
          </cell>
          <cell r="M4251">
            <v>1785</v>
          </cell>
          <cell r="N4251">
            <v>1427</v>
          </cell>
        </row>
        <row r="4252">
          <cell r="D4252">
            <v>331518</v>
          </cell>
          <cell r="E4252" t="str">
            <v>手部骨切除术</v>
          </cell>
        </row>
        <row r="4252">
          <cell r="H4252" t="str">
            <v>/</v>
          </cell>
        </row>
        <row r="4252">
          <cell r="J4252" t="str">
            <v>/</v>
          </cell>
          <cell r="K4252" t="str">
            <v>/</v>
          </cell>
          <cell r="L4252" t="str">
            <v>/</v>
          </cell>
          <cell r="M4252" t="str">
            <v>/</v>
          </cell>
          <cell r="N4252" t="str">
            <v>/</v>
          </cell>
        </row>
        <row r="4253">
          <cell r="D4253">
            <v>331518001</v>
          </cell>
          <cell r="E4253" t="str">
            <v>掌指骨软骨瘤刮除植骨术</v>
          </cell>
        </row>
        <row r="4253">
          <cell r="H4253" t="str">
            <v>次</v>
          </cell>
        </row>
        <row r="4253">
          <cell r="J4253">
            <v>1040</v>
          </cell>
          <cell r="K4253">
            <v>935</v>
          </cell>
          <cell r="L4253">
            <v>884</v>
          </cell>
          <cell r="M4253">
            <v>795</v>
          </cell>
          <cell r="N4253">
            <v>635</v>
          </cell>
        </row>
        <row r="4254">
          <cell r="D4254">
            <v>331518002</v>
          </cell>
          <cell r="E4254" t="str">
            <v>掌指结核病灶清除术</v>
          </cell>
          <cell r="F4254" t="str">
            <v>跖、趾分别参照执行</v>
          </cell>
        </row>
        <row r="4254">
          <cell r="H4254" t="str">
            <v>次</v>
          </cell>
        </row>
        <row r="4254">
          <cell r="J4254">
            <v>852</v>
          </cell>
          <cell r="K4254">
            <v>766</v>
          </cell>
          <cell r="L4254">
            <v>724</v>
          </cell>
          <cell r="M4254">
            <v>651</v>
          </cell>
          <cell r="N4254">
            <v>520</v>
          </cell>
        </row>
        <row r="4255">
          <cell r="D4255">
            <v>331518003</v>
          </cell>
          <cell r="E4255" t="str">
            <v>近排腕骨切除术</v>
          </cell>
        </row>
        <row r="4255">
          <cell r="H4255" t="str">
            <v>次</v>
          </cell>
        </row>
        <row r="4255">
          <cell r="J4255">
            <v>1300</v>
          </cell>
          <cell r="K4255">
            <v>1169</v>
          </cell>
          <cell r="L4255">
            <v>1104</v>
          </cell>
          <cell r="M4255">
            <v>993</v>
          </cell>
          <cell r="N4255">
            <v>794</v>
          </cell>
        </row>
        <row r="4256">
          <cell r="D4256">
            <v>331518004</v>
          </cell>
          <cell r="E4256" t="str">
            <v>舟骨近端切除术</v>
          </cell>
        </row>
        <row r="4256">
          <cell r="H4256" t="str">
            <v>次</v>
          </cell>
        </row>
        <row r="4256">
          <cell r="J4256">
            <v>852</v>
          </cell>
          <cell r="K4256">
            <v>766</v>
          </cell>
          <cell r="L4256">
            <v>724</v>
          </cell>
          <cell r="M4256">
            <v>651</v>
          </cell>
          <cell r="N4256">
            <v>520</v>
          </cell>
        </row>
        <row r="4257">
          <cell r="D4257">
            <v>331518005</v>
          </cell>
          <cell r="E4257" t="str">
            <v>月骨摘除术</v>
          </cell>
        </row>
        <row r="4257">
          <cell r="H4257" t="str">
            <v>次</v>
          </cell>
        </row>
        <row r="4257">
          <cell r="J4257">
            <v>852</v>
          </cell>
          <cell r="K4257">
            <v>766</v>
          </cell>
          <cell r="L4257">
            <v>724</v>
          </cell>
          <cell r="M4257">
            <v>651</v>
          </cell>
          <cell r="N4257">
            <v>520</v>
          </cell>
        </row>
        <row r="4258">
          <cell r="D4258">
            <v>331518006</v>
          </cell>
          <cell r="E4258" t="str">
            <v>月骨摘除肌腱填塞术</v>
          </cell>
          <cell r="F4258" t="str">
            <v>不含肌腱切取</v>
          </cell>
        </row>
        <row r="4258">
          <cell r="H4258" t="str">
            <v>次</v>
          </cell>
          <cell r="I4258" t="str">
            <v>△</v>
          </cell>
          <cell r="J4258">
            <v>1087</v>
          </cell>
          <cell r="K4258">
            <v>978</v>
          </cell>
          <cell r="L4258">
            <v>923</v>
          </cell>
          <cell r="M4258">
            <v>830</v>
          </cell>
          <cell r="N4258">
            <v>664</v>
          </cell>
        </row>
        <row r="4259">
          <cell r="D4259">
            <v>331518007</v>
          </cell>
          <cell r="E4259" t="str">
            <v>腕关节三角软骨复合体重建术</v>
          </cell>
          <cell r="F4259" t="str">
            <v>全切、部分切除参照执行</v>
          </cell>
        </row>
        <row r="4259">
          <cell r="H4259" t="str">
            <v>次</v>
          </cell>
        </row>
        <row r="4259">
          <cell r="J4259" t="str">
            <v>未定
修订为：1835</v>
          </cell>
          <cell r="K4259" t="str">
            <v>未定
修订为：1652</v>
          </cell>
          <cell r="L4259" t="str">
            <v>未定
修订为：1560</v>
          </cell>
          <cell r="M4259" t="str">
            <v>未定
修订为：1404</v>
          </cell>
          <cell r="N4259" t="str">
            <v>未定
修订为：1123</v>
          </cell>
        </row>
        <row r="4260">
          <cell r="D4260">
            <v>331519</v>
          </cell>
          <cell r="E4260" t="str">
            <v>手部成形手术</v>
          </cell>
        </row>
        <row r="4260">
          <cell r="H4260" t="str">
            <v>/</v>
          </cell>
        </row>
        <row r="4260">
          <cell r="J4260" t="str">
            <v>/</v>
          </cell>
          <cell r="K4260" t="str">
            <v>/</v>
          </cell>
          <cell r="L4260" t="str">
            <v>/</v>
          </cell>
          <cell r="M4260" t="str">
            <v>/</v>
          </cell>
          <cell r="N4260" t="str">
            <v>/</v>
          </cell>
        </row>
        <row r="4261">
          <cell r="D4261">
            <v>331519001</v>
          </cell>
          <cell r="E4261" t="str">
            <v>并指分离术</v>
          </cell>
          <cell r="F4261" t="str">
            <v>并趾参照执行。不含扩张器植入</v>
          </cell>
        </row>
        <row r="4261">
          <cell r="H4261" t="str">
            <v>每个指(趾)、蹼</v>
          </cell>
        </row>
        <row r="4261">
          <cell r="J4261">
            <v>1040</v>
          </cell>
          <cell r="K4261">
            <v>936</v>
          </cell>
          <cell r="L4261">
            <v>884</v>
          </cell>
          <cell r="M4261">
            <v>795</v>
          </cell>
          <cell r="N4261">
            <v>636</v>
          </cell>
        </row>
        <row r="4262">
          <cell r="D4262">
            <v>331519002</v>
          </cell>
          <cell r="E4262" t="str">
            <v>拇指再造术Ⅰ型</v>
          </cell>
          <cell r="F4262" t="str">
            <v>含髂骨取骨植骨、腹部皮管再造拇指。不含髂骨取骨及腹部皮管</v>
          </cell>
        </row>
        <row r="4262">
          <cell r="H4262" t="str">
            <v>次</v>
          </cell>
          <cell r="I4262" t="str">
            <v>*</v>
          </cell>
          <cell r="J4262">
            <v>1868</v>
          </cell>
          <cell r="K4262">
            <v>1681</v>
          </cell>
          <cell r="L4262">
            <v>1587</v>
          </cell>
          <cell r="M4262">
            <v>1428</v>
          </cell>
          <cell r="N4262">
            <v>1142</v>
          </cell>
        </row>
        <row r="4263">
          <cell r="D4263">
            <v>331519003</v>
          </cell>
          <cell r="E4263" t="str">
            <v>拇指再造术Ⅱ型</v>
          </cell>
          <cell r="F4263" t="str">
            <v>含拇甲瓣、再造拇指。不含拇甲瓣切取及髂骨取骨</v>
          </cell>
        </row>
        <row r="4263">
          <cell r="H4263" t="str">
            <v>次</v>
          </cell>
          <cell r="I4263" t="str">
            <v>*</v>
          </cell>
          <cell r="J4263">
            <v>3424</v>
          </cell>
          <cell r="K4263">
            <v>3081</v>
          </cell>
          <cell r="L4263">
            <v>2910</v>
          </cell>
          <cell r="M4263">
            <v>2618</v>
          </cell>
          <cell r="N4263">
            <v>2093</v>
          </cell>
        </row>
        <row r="4264">
          <cell r="D4264">
            <v>331519004</v>
          </cell>
          <cell r="E4264" t="str">
            <v>拇指再造术Ⅲ型</v>
          </cell>
          <cell r="F4264" t="str">
            <v>含第2足趾移植再造拇指。不含第2足趾切取</v>
          </cell>
        </row>
        <row r="4264">
          <cell r="H4264" t="str">
            <v>次</v>
          </cell>
          <cell r="I4264" t="str">
            <v>*</v>
          </cell>
          <cell r="J4264">
            <v>3580</v>
          </cell>
          <cell r="K4264">
            <v>3221</v>
          </cell>
          <cell r="L4264">
            <v>3042</v>
          </cell>
          <cell r="M4264">
            <v>2737</v>
          </cell>
          <cell r="N4264">
            <v>2189</v>
          </cell>
        </row>
        <row r="4265">
          <cell r="D4265">
            <v>331519005</v>
          </cell>
          <cell r="E4265" t="str">
            <v>拇指再造术Ⅳ型</v>
          </cell>
          <cell r="F4265" t="str">
            <v>含拇指延长+植骨+植皮再造拇指。不含取骨及取皮</v>
          </cell>
        </row>
        <row r="4265">
          <cell r="H4265" t="str">
            <v>次</v>
          </cell>
          <cell r="I4265" t="str">
            <v>*</v>
          </cell>
          <cell r="J4265">
            <v>2801</v>
          </cell>
          <cell r="K4265">
            <v>2520</v>
          </cell>
          <cell r="L4265">
            <v>2380</v>
          </cell>
          <cell r="M4265">
            <v>2142</v>
          </cell>
          <cell r="N4265">
            <v>1712</v>
          </cell>
        </row>
        <row r="4266">
          <cell r="D4266">
            <v>331519006</v>
          </cell>
          <cell r="E4266" t="str">
            <v>拇指再造术Ⅴ型</v>
          </cell>
          <cell r="F4266" t="str">
            <v>含食指或其它手指残指移位再造拇指</v>
          </cell>
        </row>
        <row r="4266">
          <cell r="H4266" t="str">
            <v>次</v>
          </cell>
          <cell r="I4266" t="str">
            <v>*</v>
          </cell>
          <cell r="J4266">
            <v>2801</v>
          </cell>
          <cell r="K4266">
            <v>2520</v>
          </cell>
          <cell r="L4266">
            <v>2380</v>
          </cell>
          <cell r="M4266">
            <v>2142</v>
          </cell>
          <cell r="N4266">
            <v>1712</v>
          </cell>
        </row>
        <row r="4267">
          <cell r="D4267">
            <v>331519007</v>
          </cell>
          <cell r="E4267" t="str">
            <v>拇指再造术Ⅵ型</v>
          </cell>
          <cell r="F4267" t="str">
            <v>含虎口加深重建拇指功能</v>
          </cell>
        </row>
        <row r="4267">
          <cell r="H4267" t="str">
            <v>次</v>
          </cell>
          <cell r="I4267" t="str">
            <v>*</v>
          </cell>
          <cell r="J4267">
            <v>2335</v>
          </cell>
          <cell r="K4267">
            <v>2101</v>
          </cell>
          <cell r="L4267">
            <v>1984</v>
          </cell>
          <cell r="M4267">
            <v>1785</v>
          </cell>
          <cell r="N4267">
            <v>1427</v>
          </cell>
        </row>
        <row r="4268">
          <cell r="D4268">
            <v>331519008</v>
          </cell>
          <cell r="E4268" t="str">
            <v>多指切除术</v>
          </cell>
        </row>
        <row r="4268">
          <cell r="H4268" t="str">
            <v>次</v>
          </cell>
        </row>
        <row r="4268">
          <cell r="J4268">
            <v>710</v>
          </cell>
          <cell r="K4268">
            <v>639</v>
          </cell>
          <cell r="L4268">
            <v>604</v>
          </cell>
          <cell r="M4268">
            <v>543</v>
          </cell>
          <cell r="N4268">
            <v>434</v>
          </cell>
        </row>
        <row r="4269">
          <cell r="D4269">
            <v>331519009</v>
          </cell>
          <cell r="E4269" t="str">
            <v>其他指再造术</v>
          </cell>
          <cell r="F4269" t="str">
            <v>含部分再造和指延长术。不含假体植入和延长器应用</v>
          </cell>
        </row>
        <row r="4269">
          <cell r="H4269" t="str">
            <v>次</v>
          </cell>
          <cell r="I4269" t="str">
            <v>*</v>
          </cell>
          <cell r="J4269">
            <v>2490</v>
          </cell>
          <cell r="K4269">
            <v>2240</v>
          </cell>
          <cell r="L4269">
            <v>2116</v>
          </cell>
          <cell r="M4269">
            <v>1904</v>
          </cell>
          <cell r="N4269">
            <v>1522</v>
          </cell>
        </row>
        <row r="4270">
          <cell r="D4270">
            <v>331519010</v>
          </cell>
          <cell r="E4270" t="str">
            <v>严重烧伤手畸形矫正术</v>
          </cell>
          <cell r="F4270" t="str">
            <v>爪形手、无手、拳状手等分别参照执行。不含小关节成形术</v>
          </cell>
        </row>
        <row r="4270">
          <cell r="H4270" t="str">
            <v>次</v>
          </cell>
          <cell r="I4270" t="str">
            <v>△</v>
          </cell>
          <cell r="J4270">
            <v>2445</v>
          </cell>
          <cell r="K4270">
            <v>2200</v>
          </cell>
          <cell r="L4270">
            <v>2078</v>
          </cell>
          <cell r="M4270">
            <v>1870</v>
          </cell>
          <cell r="N4270">
            <v>1494</v>
          </cell>
        </row>
        <row r="4271">
          <cell r="D4271">
            <v>331519011</v>
          </cell>
          <cell r="E4271" t="str">
            <v>手部瘢痕挛缩整形术</v>
          </cell>
          <cell r="F4271" t="str">
            <v>含掌侧和背侧。不含指关节成形术</v>
          </cell>
        </row>
        <row r="4271">
          <cell r="H4271" t="str">
            <v>每个
部位或每侧</v>
          </cell>
          <cell r="I4271" t="str">
            <v>△</v>
          </cell>
          <cell r="J4271">
            <v>1359</v>
          </cell>
          <cell r="K4271">
            <v>1223</v>
          </cell>
          <cell r="L4271">
            <v>1155</v>
          </cell>
          <cell r="M4271">
            <v>1039</v>
          </cell>
          <cell r="N4271">
            <v>831</v>
          </cell>
        </row>
        <row r="4272">
          <cell r="D4272">
            <v>331519012</v>
          </cell>
          <cell r="E4272" t="str">
            <v>指关节成形术</v>
          </cell>
          <cell r="F4272" t="str">
            <v>含侧副韧带切除、关节融合。趾、关节成形术分别参照执行</v>
          </cell>
        </row>
        <row r="4272">
          <cell r="H4272" t="str">
            <v>每指(趾)</v>
          </cell>
          <cell r="I4272" t="str">
            <v>△</v>
          </cell>
          <cell r="J4272">
            <v>1359</v>
          </cell>
          <cell r="K4272">
            <v>1223</v>
          </cell>
          <cell r="L4272">
            <v>1155</v>
          </cell>
          <cell r="M4272">
            <v>1040</v>
          </cell>
          <cell r="N4272">
            <v>830</v>
          </cell>
        </row>
        <row r="4273">
          <cell r="D4273">
            <v>331519013</v>
          </cell>
          <cell r="E4273" t="str">
            <v>复合组织游离移植</v>
          </cell>
          <cell r="F4273" t="str">
            <v>带有皮肤(皮下组织)、骨、肌、软骨等任何两种以上组织瓣的游离移植手术、带血管蒂肌瓣、肌皮瓣、骨、软骨组织移植术分别参照执行</v>
          </cell>
        </row>
        <row r="4273">
          <cell r="H4273" t="str">
            <v>每个
部位</v>
          </cell>
          <cell r="I4273" t="str">
            <v>*</v>
          </cell>
          <cell r="J4273">
            <v>3112</v>
          </cell>
          <cell r="K4273">
            <v>2800</v>
          </cell>
          <cell r="L4273">
            <v>2645</v>
          </cell>
          <cell r="M4273">
            <v>2380</v>
          </cell>
          <cell r="N4273">
            <v>1903</v>
          </cell>
        </row>
        <row r="4274">
          <cell r="D4274">
            <v>331519014</v>
          </cell>
          <cell r="E4274" t="str">
            <v>带蒂复合组织瓣成形术</v>
          </cell>
        </row>
        <row r="4274">
          <cell r="H4274" t="str">
            <v>每个
部位</v>
          </cell>
          <cell r="I4274" t="str">
            <v>△</v>
          </cell>
          <cell r="J4274">
            <v>2174</v>
          </cell>
          <cell r="K4274">
            <v>1957</v>
          </cell>
          <cell r="L4274">
            <v>1848</v>
          </cell>
          <cell r="M4274">
            <v>1663</v>
          </cell>
          <cell r="N4274">
            <v>1330</v>
          </cell>
        </row>
        <row r="4275">
          <cell r="D4275">
            <v>331519015</v>
          </cell>
          <cell r="E4275" t="str">
            <v>手部带真皮下血管网皮肤移植术</v>
          </cell>
        </row>
        <row r="4275">
          <cell r="H4275" t="str">
            <v>100cm2</v>
          </cell>
        </row>
        <row r="4275">
          <cell r="J4275">
            <v>1690</v>
          </cell>
          <cell r="K4275">
            <v>1520</v>
          </cell>
          <cell r="L4275">
            <v>1437</v>
          </cell>
          <cell r="M4275">
            <v>1293</v>
          </cell>
          <cell r="N4275">
            <v>1034</v>
          </cell>
        </row>
        <row r="4276">
          <cell r="D4276">
            <v>331519016</v>
          </cell>
          <cell r="E4276" t="str">
            <v>手部关节松解术</v>
          </cell>
        </row>
        <row r="4276">
          <cell r="H4276" t="str">
            <v>每个
关节</v>
          </cell>
        </row>
        <row r="4276">
          <cell r="J4276">
            <v>852</v>
          </cell>
          <cell r="K4276">
            <v>766</v>
          </cell>
          <cell r="L4276">
            <v>724</v>
          </cell>
          <cell r="M4276">
            <v>651</v>
          </cell>
          <cell r="N4276">
            <v>520</v>
          </cell>
        </row>
        <row r="4277">
          <cell r="D4277">
            <v>331519017</v>
          </cell>
          <cell r="E4277" t="str">
            <v>掌指关节成形术</v>
          </cell>
          <cell r="F4277" t="str">
            <v>跖趾关节成形术参照执行</v>
          </cell>
        </row>
        <row r="4277">
          <cell r="H4277" t="str">
            <v>次</v>
          </cell>
          <cell r="I4277" t="str">
            <v>△</v>
          </cell>
          <cell r="J4277">
            <v>1223</v>
          </cell>
          <cell r="K4277">
            <v>1100</v>
          </cell>
          <cell r="L4277">
            <v>1040</v>
          </cell>
          <cell r="M4277">
            <v>935</v>
          </cell>
          <cell r="N4277">
            <v>747</v>
          </cell>
        </row>
        <row r="4278">
          <cell r="D4278">
            <v>331520</v>
          </cell>
          <cell r="E4278" t="str">
            <v>手外伤其他手术</v>
          </cell>
        </row>
        <row r="4278">
          <cell r="H4278" t="str">
            <v>/</v>
          </cell>
        </row>
        <row r="4278">
          <cell r="J4278" t="str">
            <v>/</v>
          </cell>
          <cell r="K4278" t="str">
            <v>/</v>
          </cell>
          <cell r="L4278" t="str">
            <v>/</v>
          </cell>
          <cell r="M4278" t="str">
            <v>/</v>
          </cell>
          <cell r="N4278" t="str">
            <v>/</v>
          </cell>
        </row>
        <row r="4279">
          <cell r="D4279">
            <v>331520001</v>
          </cell>
          <cell r="E4279" t="str">
            <v>腕关节韧带修补术</v>
          </cell>
        </row>
        <row r="4279">
          <cell r="H4279" t="str">
            <v>次</v>
          </cell>
        </row>
        <row r="4279">
          <cell r="J4279">
            <v>1300</v>
          </cell>
          <cell r="K4279">
            <v>1170</v>
          </cell>
          <cell r="L4279">
            <v>1105</v>
          </cell>
          <cell r="M4279">
            <v>994</v>
          </cell>
          <cell r="N4279">
            <v>795</v>
          </cell>
        </row>
        <row r="4280">
          <cell r="D4280">
            <v>331520002</v>
          </cell>
          <cell r="E4280" t="str">
            <v>指间或掌指关节侧副韧带修补术</v>
          </cell>
          <cell r="F4280" t="str">
            <v>关节囊修补参照执行</v>
          </cell>
        </row>
        <row r="4280">
          <cell r="H4280" t="str">
            <v>次</v>
          </cell>
        </row>
        <row r="4280">
          <cell r="J4280">
            <v>1300</v>
          </cell>
          <cell r="K4280">
            <v>1170</v>
          </cell>
          <cell r="L4280">
            <v>1105</v>
          </cell>
          <cell r="M4280">
            <v>995</v>
          </cell>
          <cell r="N4280">
            <v>795</v>
          </cell>
        </row>
        <row r="4281">
          <cell r="D4281">
            <v>331520003</v>
          </cell>
          <cell r="E4281" t="str">
            <v>手部外伤皮肤缺损游离植皮术</v>
          </cell>
          <cell r="F4281" t="str">
            <v>不含取皮</v>
          </cell>
        </row>
        <row r="4281">
          <cell r="H4281" t="str">
            <v>每个
手指</v>
          </cell>
          <cell r="I4281" t="str">
            <v>多手指加收50%；手掌背、前臂者加收50%</v>
          </cell>
          <cell r="J4281">
            <v>1490</v>
          </cell>
          <cell r="K4281">
            <v>1340</v>
          </cell>
          <cell r="L4281">
            <v>1267</v>
          </cell>
          <cell r="M4281">
            <v>1140</v>
          </cell>
          <cell r="N4281">
            <v>910</v>
          </cell>
        </row>
        <row r="4282">
          <cell r="D4282">
            <v>331520004</v>
          </cell>
          <cell r="E4282" t="str">
            <v>手外伤局部转移皮瓣术</v>
          </cell>
        </row>
        <row r="4282">
          <cell r="H4282" t="str">
            <v>每个
手指</v>
          </cell>
          <cell r="I4282" t="str">
            <v>多手指加收50%；手掌背、前臂者加收50%</v>
          </cell>
          <cell r="J4282">
            <v>1300</v>
          </cell>
          <cell r="K4282">
            <v>1170</v>
          </cell>
          <cell r="L4282">
            <v>1105</v>
          </cell>
          <cell r="M4282">
            <v>995</v>
          </cell>
          <cell r="N4282">
            <v>795</v>
          </cell>
        </row>
        <row r="4283">
          <cell r="D4283">
            <v>331521</v>
          </cell>
          <cell r="E4283" t="str">
            <v>手外伤皮瓣术</v>
          </cell>
        </row>
        <row r="4283">
          <cell r="H4283" t="str">
            <v>/</v>
          </cell>
        </row>
        <row r="4283">
          <cell r="J4283" t="str">
            <v>/</v>
          </cell>
          <cell r="K4283" t="str">
            <v>/</v>
          </cell>
          <cell r="L4283" t="str">
            <v>/</v>
          </cell>
          <cell r="M4283" t="str">
            <v>/</v>
          </cell>
          <cell r="N4283" t="str">
            <v>/</v>
          </cell>
        </row>
        <row r="4284">
          <cell r="D4284">
            <v>331521001</v>
          </cell>
          <cell r="E4284" t="str">
            <v>手外伤腹部埋藏皮瓣术</v>
          </cell>
          <cell r="F4284" t="str">
            <v>手外伤清创术后患指带蒂术、断蒂术参照执行</v>
          </cell>
        </row>
        <row r="4284">
          <cell r="H4284" t="str">
            <v>次</v>
          </cell>
        </row>
        <row r="4284">
          <cell r="J4284">
            <v>1300</v>
          </cell>
          <cell r="K4284">
            <v>1170</v>
          </cell>
          <cell r="L4284">
            <v>1105</v>
          </cell>
          <cell r="M4284">
            <v>994</v>
          </cell>
          <cell r="N4284">
            <v>795</v>
          </cell>
        </row>
        <row r="4285">
          <cell r="D4285">
            <v>331521002</v>
          </cell>
          <cell r="E4285" t="str">
            <v>手外伤胸壁交叉皮瓣术</v>
          </cell>
        </row>
        <row r="4285">
          <cell r="H4285" t="str">
            <v>次</v>
          </cell>
        </row>
        <row r="4285">
          <cell r="J4285">
            <v>1300</v>
          </cell>
          <cell r="K4285">
            <v>1169</v>
          </cell>
          <cell r="L4285">
            <v>1104</v>
          </cell>
          <cell r="M4285">
            <v>993</v>
          </cell>
          <cell r="N4285">
            <v>794</v>
          </cell>
        </row>
        <row r="4286">
          <cell r="D4286">
            <v>331521003</v>
          </cell>
          <cell r="E4286" t="str">
            <v>手外伤交臂皮瓣术</v>
          </cell>
        </row>
        <row r="4286">
          <cell r="H4286" t="str">
            <v>次</v>
          </cell>
        </row>
        <row r="4286">
          <cell r="J4286">
            <v>1300</v>
          </cell>
          <cell r="K4286">
            <v>1169</v>
          </cell>
          <cell r="L4286">
            <v>1104</v>
          </cell>
          <cell r="M4286">
            <v>993</v>
          </cell>
          <cell r="N4286">
            <v>794</v>
          </cell>
        </row>
        <row r="4287">
          <cell r="D4287">
            <v>331521004</v>
          </cell>
          <cell r="E4287" t="str">
            <v>手外伤邻指皮瓣术</v>
          </cell>
        </row>
        <row r="4287">
          <cell r="H4287" t="str">
            <v>次</v>
          </cell>
        </row>
        <row r="4287">
          <cell r="J4287">
            <v>1040</v>
          </cell>
          <cell r="K4287">
            <v>936</v>
          </cell>
          <cell r="L4287">
            <v>884</v>
          </cell>
          <cell r="M4287">
            <v>795</v>
          </cell>
          <cell r="N4287">
            <v>636</v>
          </cell>
        </row>
        <row r="4288">
          <cell r="D4288">
            <v>331521005</v>
          </cell>
          <cell r="E4288" t="str">
            <v>手外伤鱼际皮瓣术</v>
          </cell>
        </row>
        <row r="4288">
          <cell r="H4288" t="str">
            <v>次</v>
          </cell>
        </row>
        <row r="4288">
          <cell r="J4288">
            <v>1040</v>
          </cell>
          <cell r="K4288">
            <v>936</v>
          </cell>
          <cell r="L4288">
            <v>884</v>
          </cell>
          <cell r="M4288">
            <v>795</v>
          </cell>
          <cell r="N4288">
            <v>636</v>
          </cell>
        </row>
        <row r="4289">
          <cell r="D4289">
            <v>331521006</v>
          </cell>
          <cell r="E4289" t="str">
            <v>手外伤推进皮瓣(V—Y)术</v>
          </cell>
        </row>
        <row r="4289">
          <cell r="H4289" t="str">
            <v>次</v>
          </cell>
          <cell r="I4289" t="str">
            <v>双V—Y加收50%</v>
          </cell>
          <cell r="J4289">
            <v>1040</v>
          </cell>
          <cell r="K4289">
            <v>936</v>
          </cell>
          <cell r="L4289">
            <v>884</v>
          </cell>
          <cell r="M4289">
            <v>796</v>
          </cell>
          <cell r="N4289">
            <v>636</v>
          </cell>
        </row>
        <row r="4290">
          <cell r="D4290">
            <v>331521007</v>
          </cell>
          <cell r="E4290" t="str">
            <v>手外伤邻指交叉皮下组织瓣术</v>
          </cell>
        </row>
        <row r="4290">
          <cell r="H4290" t="str">
            <v>次</v>
          </cell>
        </row>
        <row r="4290">
          <cell r="J4290">
            <v>1300</v>
          </cell>
          <cell r="K4290">
            <v>1169</v>
          </cell>
          <cell r="L4290">
            <v>1104</v>
          </cell>
          <cell r="M4290">
            <v>993</v>
          </cell>
          <cell r="N4290">
            <v>794</v>
          </cell>
        </row>
        <row r="4291">
          <cell r="D4291">
            <v>331521008</v>
          </cell>
          <cell r="E4291" t="str">
            <v>手外伤清创术</v>
          </cell>
          <cell r="F4291" t="str">
            <v>足部外伤清创术参照执行</v>
          </cell>
        </row>
        <row r="4291">
          <cell r="H4291" t="str">
            <v>每指(趾)</v>
          </cell>
          <cell r="I4291" t="str">
            <v>每增加一个手指加收50%；手掌背、前臂清创加收50%</v>
          </cell>
          <cell r="J4291">
            <v>89</v>
          </cell>
          <cell r="K4291">
            <v>80</v>
          </cell>
          <cell r="L4291">
            <v>76</v>
          </cell>
          <cell r="M4291">
            <v>68</v>
          </cell>
          <cell r="N4291">
            <v>54</v>
          </cell>
        </row>
        <row r="4292">
          <cell r="D4292">
            <v>331521009</v>
          </cell>
          <cell r="E4292" t="str">
            <v>指固有伸肌腱移位功能重建术</v>
          </cell>
          <cell r="F4292" t="str">
            <v>重建伸拇功能、重建手指外展功能等分别参照执行</v>
          </cell>
        </row>
        <row r="4292">
          <cell r="H4292" t="str">
            <v>次</v>
          </cell>
          <cell r="I4292" t="str">
            <v>△</v>
          </cell>
          <cell r="J4292">
            <v>1359</v>
          </cell>
          <cell r="K4292">
            <v>1223</v>
          </cell>
          <cell r="L4292">
            <v>1155</v>
          </cell>
          <cell r="M4292">
            <v>1039</v>
          </cell>
          <cell r="N4292">
            <v>831</v>
          </cell>
        </row>
        <row r="4293">
          <cell r="D4293">
            <v>331521010</v>
          </cell>
          <cell r="E4293" t="str">
            <v>肩外展功能重建术</v>
          </cell>
          <cell r="F4293" t="str">
            <v>含二头、三头肌、斜方肌；肩峰下减压、肩峰成形术分别参照执行；不含阔筋膜切取</v>
          </cell>
        </row>
        <row r="4293">
          <cell r="H4293" t="str">
            <v>次</v>
          </cell>
          <cell r="I4293" t="str">
            <v>△</v>
          </cell>
          <cell r="J4293">
            <v>2038</v>
          </cell>
          <cell r="K4293">
            <v>1834</v>
          </cell>
          <cell r="L4293">
            <v>1732</v>
          </cell>
          <cell r="M4293">
            <v>1558</v>
          </cell>
          <cell r="N4293">
            <v>1246</v>
          </cell>
        </row>
        <row r="4294">
          <cell r="D4294">
            <v>331521011</v>
          </cell>
          <cell r="E4294" t="str">
            <v>屈肘功能重建术</v>
          </cell>
          <cell r="F4294" t="str">
            <v>含尺侧腕屈肌及屈指浅切取</v>
          </cell>
        </row>
        <row r="4294">
          <cell r="H4294" t="str">
            <v>次</v>
          </cell>
          <cell r="I4294" t="str">
            <v>△</v>
          </cell>
          <cell r="J4294">
            <v>2038</v>
          </cell>
          <cell r="K4294">
            <v>1834</v>
          </cell>
          <cell r="L4294">
            <v>1732</v>
          </cell>
          <cell r="M4294">
            <v>1558</v>
          </cell>
          <cell r="N4294">
            <v>1245</v>
          </cell>
        </row>
        <row r="4295">
          <cell r="D4295">
            <v>331521012</v>
          </cell>
          <cell r="E4295" t="str">
            <v>伸腕功能重建术</v>
          </cell>
          <cell r="F4295" t="str">
            <v>含切取肌腱重建伸腕、伸指等</v>
          </cell>
        </row>
        <row r="4295">
          <cell r="H4295" t="str">
            <v>次</v>
          </cell>
        </row>
        <row r="4295">
          <cell r="J4295">
            <v>1560</v>
          </cell>
          <cell r="K4295">
            <v>1403</v>
          </cell>
          <cell r="L4295">
            <v>1326</v>
          </cell>
          <cell r="M4295">
            <v>1193</v>
          </cell>
          <cell r="N4295">
            <v>954</v>
          </cell>
        </row>
        <row r="4296">
          <cell r="D4296">
            <v>331521013</v>
          </cell>
          <cell r="E4296" t="str">
            <v>伸指功能重建术</v>
          </cell>
          <cell r="F4296" t="str">
            <v>含切取肌腱重建伸腕、伸指等</v>
          </cell>
        </row>
        <row r="4296">
          <cell r="H4296" t="str">
            <v>次</v>
          </cell>
        </row>
        <row r="4296">
          <cell r="J4296">
            <v>1560</v>
          </cell>
          <cell r="K4296">
            <v>1404</v>
          </cell>
          <cell r="L4296">
            <v>1326</v>
          </cell>
          <cell r="M4296">
            <v>1193</v>
          </cell>
          <cell r="N4296">
            <v>954</v>
          </cell>
        </row>
        <row r="4297">
          <cell r="D4297">
            <v>331521014</v>
          </cell>
          <cell r="E4297" t="str">
            <v>屈指功能重建术</v>
          </cell>
          <cell r="F4297" t="str">
            <v>含切取肌腱重建伸腕、伸指等</v>
          </cell>
        </row>
        <row r="4297">
          <cell r="H4297" t="str">
            <v>次</v>
          </cell>
          <cell r="I4297" t="str">
            <v>△</v>
          </cell>
          <cell r="J4297">
            <v>1630</v>
          </cell>
          <cell r="K4297">
            <v>1467</v>
          </cell>
          <cell r="L4297">
            <v>1386</v>
          </cell>
          <cell r="M4297">
            <v>1247</v>
          </cell>
          <cell r="N4297">
            <v>997</v>
          </cell>
        </row>
        <row r="4298">
          <cell r="D4298">
            <v>331521015</v>
          </cell>
          <cell r="E4298" t="str">
            <v>拇指对掌功能重建术</v>
          </cell>
          <cell r="F4298" t="str">
            <v>掌长肌移位、屈指浅移位、伸腕肌移位、外展小指肌移位等分别参照执行</v>
          </cell>
        </row>
        <row r="4298">
          <cell r="H4298" t="str">
            <v>次</v>
          </cell>
          <cell r="I4298" t="str">
            <v>△</v>
          </cell>
          <cell r="J4298">
            <v>2038</v>
          </cell>
          <cell r="K4298">
            <v>1834</v>
          </cell>
          <cell r="L4298">
            <v>1732</v>
          </cell>
          <cell r="M4298">
            <v>1558</v>
          </cell>
          <cell r="N4298">
            <v>1245</v>
          </cell>
        </row>
        <row r="4299">
          <cell r="D4299">
            <v>331521016</v>
          </cell>
          <cell r="E4299" t="str">
            <v>缩窄性腱鞘炎切开术</v>
          </cell>
        </row>
        <row r="4299">
          <cell r="H4299" t="str">
            <v>次</v>
          </cell>
        </row>
        <row r="4299">
          <cell r="J4299">
            <v>852</v>
          </cell>
          <cell r="K4299">
            <v>767</v>
          </cell>
          <cell r="L4299">
            <v>724</v>
          </cell>
          <cell r="M4299">
            <v>652</v>
          </cell>
          <cell r="N4299">
            <v>522</v>
          </cell>
        </row>
        <row r="4300">
          <cell r="D4300">
            <v>331521017</v>
          </cell>
          <cell r="E4300" t="str">
            <v>腱鞘囊肿切除术</v>
          </cell>
          <cell r="F4300" t="str">
            <v>拇囊炎手术治疗参照执行</v>
          </cell>
        </row>
        <row r="4300">
          <cell r="H4300" t="str">
            <v>次</v>
          </cell>
        </row>
        <row r="4300">
          <cell r="J4300">
            <v>568</v>
          </cell>
          <cell r="K4300">
            <v>511</v>
          </cell>
          <cell r="L4300">
            <v>483</v>
          </cell>
          <cell r="M4300">
            <v>435</v>
          </cell>
          <cell r="N4300">
            <v>348</v>
          </cell>
        </row>
        <row r="4301">
          <cell r="D4301">
            <v>331521018</v>
          </cell>
          <cell r="E4301" t="str">
            <v>掌筋膜挛缩切除术</v>
          </cell>
        </row>
        <row r="4301">
          <cell r="H4301" t="str">
            <v>次</v>
          </cell>
        </row>
        <row r="4301">
          <cell r="J4301">
            <v>852</v>
          </cell>
          <cell r="K4301">
            <v>766</v>
          </cell>
          <cell r="L4301">
            <v>724</v>
          </cell>
          <cell r="M4301">
            <v>651</v>
          </cell>
          <cell r="N4301">
            <v>522</v>
          </cell>
        </row>
        <row r="4302">
          <cell r="D4302">
            <v>331521019</v>
          </cell>
          <cell r="E4302" t="str">
            <v>侧副韧带挛缩切断术</v>
          </cell>
        </row>
        <row r="4302">
          <cell r="H4302" t="str">
            <v>次</v>
          </cell>
          <cell r="I4302" t="str">
            <v>△</v>
          </cell>
          <cell r="J4302">
            <v>815</v>
          </cell>
          <cell r="K4302">
            <v>734</v>
          </cell>
          <cell r="L4302">
            <v>693</v>
          </cell>
          <cell r="M4302">
            <v>623</v>
          </cell>
          <cell r="N4302">
            <v>498</v>
          </cell>
        </row>
        <row r="4303">
          <cell r="D4303">
            <v>331521020</v>
          </cell>
          <cell r="E4303" t="str">
            <v>小肌肉挛缩切断术</v>
          </cell>
        </row>
        <row r="4303">
          <cell r="H4303" t="str">
            <v>次</v>
          </cell>
        </row>
        <row r="4303">
          <cell r="J4303">
            <v>852</v>
          </cell>
          <cell r="K4303">
            <v>766</v>
          </cell>
          <cell r="L4303">
            <v>724</v>
          </cell>
          <cell r="M4303">
            <v>651</v>
          </cell>
          <cell r="N4303">
            <v>520</v>
          </cell>
        </row>
        <row r="4304">
          <cell r="D4304">
            <v>331521021</v>
          </cell>
          <cell r="E4304" t="str">
            <v>手部皮肤撕脱伤修复术</v>
          </cell>
        </row>
        <row r="4304">
          <cell r="H4304" t="str">
            <v>次</v>
          </cell>
          <cell r="I4304" t="str">
            <v>△</v>
          </cell>
          <cell r="J4304">
            <v>1087</v>
          </cell>
          <cell r="K4304">
            <v>978</v>
          </cell>
          <cell r="L4304">
            <v>924</v>
          </cell>
          <cell r="M4304">
            <v>832</v>
          </cell>
          <cell r="N4304">
            <v>665</v>
          </cell>
        </row>
        <row r="4305">
          <cell r="D4305">
            <v>331521022</v>
          </cell>
          <cell r="E4305" t="str">
            <v>手外伤清创反取皮植皮术</v>
          </cell>
          <cell r="F4305" t="str">
            <v>不含取皮</v>
          </cell>
        </row>
        <row r="4305">
          <cell r="H4305" t="str">
            <v>次</v>
          </cell>
        </row>
        <row r="4305">
          <cell r="J4305">
            <v>1170</v>
          </cell>
          <cell r="K4305">
            <v>1053</v>
          </cell>
          <cell r="L4305">
            <v>995</v>
          </cell>
          <cell r="M4305">
            <v>895</v>
          </cell>
          <cell r="N4305">
            <v>715</v>
          </cell>
        </row>
        <row r="4306">
          <cell r="D4306">
            <v>331521023</v>
          </cell>
          <cell r="E4306" t="str">
            <v>手外伤大网膜移植植皮术</v>
          </cell>
          <cell r="F4306" t="str">
            <v>不含取皮、大网膜切取</v>
          </cell>
        </row>
        <row r="4306">
          <cell r="H4306" t="str">
            <v>次</v>
          </cell>
        </row>
        <row r="4306">
          <cell r="J4306">
            <v>1170</v>
          </cell>
          <cell r="K4306">
            <v>1052</v>
          </cell>
          <cell r="L4306">
            <v>994</v>
          </cell>
          <cell r="M4306">
            <v>894</v>
          </cell>
          <cell r="N4306">
            <v>714</v>
          </cell>
        </row>
        <row r="4307">
          <cell r="D4307">
            <v>331521024</v>
          </cell>
          <cell r="E4307" t="str">
            <v>食指背侧岛状皮瓣术</v>
          </cell>
        </row>
        <row r="4307">
          <cell r="H4307" t="str">
            <v>次</v>
          </cell>
        </row>
        <row r="4307">
          <cell r="J4307">
            <v>1300</v>
          </cell>
          <cell r="K4307">
            <v>1169</v>
          </cell>
          <cell r="L4307">
            <v>1104</v>
          </cell>
          <cell r="M4307">
            <v>995</v>
          </cell>
          <cell r="N4307">
            <v>794</v>
          </cell>
        </row>
        <row r="4308">
          <cell r="D4308">
            <v>331521025</v>
          </cell>
          <cell r="E4308" t="str">
            <v>掌骨间背动脉倒转皮瓣术</v>
          </cell>
        </row>
        <row r="4308">
          <cell r="H4308" t="str">
            <v>次</v>
          </cell>
        </row>
        <row r="4308">
          <cell r="J4308">
            <v>1560</v>
          </cell>
          <cell r="K4308">
            <v>1403</v>
          </cell>
          <cell r="L4308">
            <v>1325</v>
          </cell>
          <cell r="M4308">
            <v>1192</v>
          </cell>
          <cell r="N4308">
            <v>953</v>
          </cell>
        </row>
        <row r="4309">
          <cell r="D4309">
            <v>331521026</v>
          </cell>
          <cell r="E4309" t="str">
            <v>前臂桡尺动脉倒转皮瓣术</v>
          </cell>
        </row>
        <row r="4309">
          <cell r="H4309" t="str">
            <v>次</v>
          </cell>
        </row>
        <row r="4309">
          <cell r="J4309">
            <v>1820</v>
          </cell>
          <cell r="K4309">
            <v>1637</v>
          </cell>
          <cell r="L4309">
            <v>1546</v>
          </cell>
          <cell r="M4309">
            <v>1391</v>
          </cell>
          <cell r="N4309">
            <v>1112</v>
          </cell>
        </row>
        <row r="4310">
          <cell r="D4310">
            <v>331521027</v>
          </cell>
          <cell r="E4310" t="str">
            <v>环指岛状皮瓣术</v>
          </cell>
        </row>
        <row r="4310">
          <cell r="H4310" t="str">
            <v>次</v>
          </cell>
        </row>
        <row r="4310">
          <cell r="J4310">
            <v>1430</v>
          </cell>
          <cell r="K4310">
            <v>1286</v>
          </cell>
          <cell r="L4310">
            <v>1216</v>
          </cell>
          <cell r="M4310">
            <v>1094</v>
          </cell>
          <cell r="N4310">
            <v>875</v>
          </cell>
        </row>
        <row r="4311">
          <cell r="D4311">
            <v>331521028</v>
          </cell>
          <cell r="E4311" t="str">
            <v>肌腱粘连松解术</v>
          </cell>
        </row>
        <row r="4311">
          <cell r="H4311" t="str">
            <v>每个
手指</v>
          </cell>
          <cell r="I4311" t="str">
            <v>多个手指或从前臂到手指全线松解加收50%△</v>
          </cell>
          <cell r="J4311">
            <v>781</v>
          </cell>
          <cell r="K4311">
            <v>702</v>
          </cell>
          <cell r="L4311">
            <v>664</v>
          </cell>
          <cell r="M4311">
            <v>597</v>
          </cell>
          <cell r="N4311">
            <v>476</v>
          </cell>
        </row>
        <row r="4312">
          <cell r="D4312">
            <v>331521029</v>
          </cell>
          <cell r="E4312" t="str">
            <v>屈伸指肌腱吻合术</v>
          </cell>
          <cell r="F4312" t="str">
            <v>增加：脚趾肌腱吻合术参照执行。</v>
          </cell>
        </row>
        <row r="4312">
          <cell r="H4312" t="str">
            <v>每根
肌腱</v>
          </cell>
          <cell r="I4312" t="str">
            <v>最高不能超过2240元</v>
          </cell>
          <cell r="J4312">
            <v>710</v>
          </cell>
          <cell r="K4312">
            <v>639</v>
          </cell>
          <cell r="L4312">
            <v>604</v>
          </cell>
          <cell r="M4312">
            <v>543</v>
          </cell>
          <cell r="N4312">
            <v>434</v>
          </cell>
        </row>
        <row r="4313">
          <cell r="D4313">
            <v>331521030</v>
          </cell>
          <cell r="E4313" t="str">
            <v>屈伸指肌腱游离移植术</v>
          </cell>
        </row>
        <row r="4313">
          <cell r="H4313" t="str">
            <v>每根
肌腱</v>
          </cell>
          <cell r="I4313" t="str">
            <v>最高不能超过2240元</v>
          </cell>
          <cell r="J4313">
            <v>710</v>
          </cell>
          <cell r="K4313">
            <v>639</v>
          </cell>
          <cell r="L4313">
            <v>604</v>
          </cell>
          <cell r="M4313">
            <v>543</v>
          </cell>
          <cell r="N4313">
            <v>434</v>
          </cell>
        </row>
        <row r="4314">
          <cell r="D4314">
            <v>331521031</v>
          </cell>
          <cell r="E4314" t="str">
            <v>滑车重建术</v>
          </cell>
          <cell r="F4314" t="str">
            <v>不含肌腱切取</v>
          </cell>
        </row>
        <row r="4314">
          <cell r="H4314" t="str">
            <v>次</v>
          </cell>
        </row>
        <row r="4314">
          <cell r="J4314">
            <v>1040</v>
          </cell>
          <cell r="K4314">
            <v>935</v>
          </cell>
          <cell r="L4314">
            <v>884</v>
          </cell>
          <cell r="M4314">
            <v>795</v>
          </cell>
          <cell r="N4314">
            <v>635</v>
          </cell>
        </row>
        <row r="4315">
          <cell r="D4315">
            <v>331521032</v>
          </cell>
          <cell r="E4315" t="str">
            <v>锤状指修复术</v>
          </cell>
        </row>
        <row r="4315">
          <cell r="H4315" t="str">
            <v>次</v>
          </cell>
        </row>
        <row r="4315">
          <cell r="J4315">
            <v>1040</v>
          </cell>
          <cell r="K4315">
            <v>935</v>
          </cell>
          <cell r="L4315">
            <v>883</v>
          </cell>
          <cell r="M4315">
            <v>794</v>
          </cell>
          <cell r="N4315">
            <v>635</v>
          </cell>
        </row>
        <row r="4316">
          <cell r="D4316">
            <v>331521033</v>
          </cell>
          <cell r="E4316" t="str">
            <v>侧腱束劈开交叉缝合术</v>
          </cell>
        </row>
        <row r="4316">
          <cell r="H4316" t="str">
            <v>次</v>
          </cell>
        </row>
        <row r="4316">
          <cell r="J4316">
            <v>1170</v>
          </cell>
          <cell r="K4316">
            <v>1052</v>
          </cell>
          <cell r="L4316">
            <v>995</v>
          </cell>
          <cell r="M4316">
            <v>895</v>
          </cell>
          <cell r="N4316">
            <v>714</v>
          </cell>
        </row>
        <row r="4317">
          <cell r="D4317">
            <v>331521034</v>
          </cell>
          <cell r="E4317" t="str">
            <v>“钮孔畸形”游离肌腱固定术</v>
          </cell>
        </row>
        <row r="4317">
          <cell r="H4317" t="str">
            <v>次</v>
          </cell>
        </row>
        <row r="4317">
          <cell r="J4317">
            <v>1170</v>
          </cell>
          <cell r="K4317">
            <v>1052</v>
          </cell>
          <cell r="L4317">
            <v>994</v>
          </cell>
          <cell r="M4317">
            <v>894</v>
          </cell>
          <cell r="N4317">
            <v>714</v>
          </cell>
        </row>
        <row r="4318">
          <cell r="D4318">
            <v>331521035</v>
          </cell>
          <cell r="E4318" t="str">
            <v>手内肌麻痹功能重建术</v>
          </cell>
        </row>
        <row r="4318">
          <cell r="H4318" t="str">
            <v>次</v>
          </cell>
          <cell r="I4318" t="str">
            <v>△</v>
          </cell>
          <cell r="J4318">
            <v>1630</v>
          </cell>
          <cell r="K4318">
            <v>1466</v>
          </cell>
          <cell r="L4318">
            <v>1385</v>
          </cell>
          <cell r="M4318">
            <v>1246</v>
          </cell>
          <cell r="N4318">
            <v>996</v>
          </cell>
        </row>
        <row r="4319">
          <cell r="D4319">
            <v>331521036</v>
          </cell>
          <cell r="E4319" t="str">
            <v>前臂神经探查吻合术</v>
          </cell>
          <cell r="F4319" t="str">
            <v>桡神经、正中神经、尺神经分别参照执行</v>
          </cell>
        </row>
        <row r="4319">
          <cell r="H4319" t="str">
            <v>次</v>
          </cell>
          <cell r="I4319" t="str">
            <v>显微手术加收200元 △</v>
          </cell>
          <cell r="J4319">
            <v>1766</v>
          </cell>
          <cell r="K4319">
            <v>1589</v>
          </cell>
          <cell r="L4319">
            <v>1501</v>
          </cell>
          <cell r="M4319">
            <v>1351</v>
          </cell>
          <cell r="N4319">
            <v>1080</v>
          </cell>
        </row>
        <row r="4320">
          <cell r="D4320">
            <v>331521037</v>
          </cell>
          <cell r="E4320" t="str">
            <v>前臂神经探查游离神经移植术</v>
          </cell>
          <cell r="F4320" t="str">
            <v>含游离神经切取；桡神经、正中神经、尺神经分别参照执行</v>
          </cell>
        </row>
        <row r="4320">
          <cell r="H4320" t="str">
            <v>次</v>
          </cell>
          <cell r="I4320" t="str">
            <v>显微手术加收200元 △</v>
          </cell>
          <cell r="J4320">
            <v>2174</v>
          </cell>
          <cell r="K4320">
            <v>1956</v>
          </cell>
          <cell r="L4320">
            <v>1848</v>
          </cell>
          <cell r="M4320">
            <v>1663</v>
          </cell>
          <cell r="N4320">
            <v>1330</v>
          </cell>
        </row>
        <row r="4321">
          <cell r="D4321">
            <v>331521038</v>
          </cell>
          <cell r="E4321" t="str">
            <v>手腕部神经损伤修复术</v>
          </cell>
          <cell r="F4321" t="str">
            <v>桡神经浅支、指总神经、指固有神经分别参照执行</v>
          </cell>
        </row>
        <row r="4321">
          <cell r="H4321" t="str">
            <v>次</v>
          </cell>
        </row>
        <row r="4321">
          <cell r="J4321">
            <v>1820</v>
          </cell>
          <cell r="K4321">
            <v>1638</v>
          </cell>
          <cell r="L4321">
            <v>1546</v>
          </cell>
          <cell r="M4321">
            <v>1391</v>
          </cell>
          <cell r="N4321">
            <v>1112</v>
          </cell>
        </row>
        <row r="4322">
          <cell r="D4322">
            <v>331521039</v>
          </cell>
          <cell r="E4322" t="str">
            <v>虎口成形术</v>
          </cell>
          <cell r="F4322" t="str">
            <v>虎口加深术、虎口开大术分别参照执行。不含指蹼成形术</v>
          </cell>
        </row>
        <row r="4322">
          <cell r="H4322" t="str">
            <v>单侧</v>
          </cell>
        </row>
        <row r="4322">
          <cell r="J4322">
            <v>1300</v>
          </cell>
          <cell r="K4322">
            <v>1169</v>
          </cell>
          <cell r="L4322">
            <v>1105</v>
          </cell>
          <cell r="M4322">
            <v>994</v>
          </cell>
          <cell r="N4322">
            <v>794</v>
          </cell>
        </row>
        <row r="4323">
          <cell r="D4323">
            <v>331521040</v>
          </cell>
          <cell r="E4323" t="str">
            <v>指蹼成形术</v>
          </cell>
          <cell r="F4323" t="str">
            <v>趾蹼成形术参照执行</v>
          </cell>
        </row>
        <row r="4323">
          <cell r="H4323" t="str">
            <v>每个指(趾)蹼</v>
          </cell>
          <cell r="I4323" t="str">
            <v>△</v>
          </cell>
          <cell r="J4323">
            <v>815</v>
          </cell>
          <cell r="K4323">
            <v>734</v>
          </cell>
          <cell r="L4323">
            <v>693</v>
          </cell>
          <cell r="M4323">
            <v>623</v>
          </cell>
          <cell r="N4323">
            <v>498</v>
          </cell>
        </row>
        <row r="4324">
          <cell r="D4324">
            <v>331521041</v>
          </cell>
          <cell r="E4324" t="str">
            <v>甲床修补术</v>
          </cell>
        </row>
        <row r="4324">
          <cell r="H4324" t="str">
            <v>次</v>
          </cell>
        </row>
        <row r="4324">
          <cell r="J4324">
            <v>710</v>
          </cell>
          <cell r="K4324">
            <v>639</v>
          </cell>
          <cell r="L4324">
            <v>604</v>
          </cell>
          <cell r="M4324">
            <v>543</v>
          </cell>
          <cell r="N4324">
            <v>434</v>
          </cell>
        </row>
        <row r="4325">
          <cell r="D4325">
            <v>331522</v>
          </cell>
          <cell r="E4325" t="str">
            <v>肌肉、肌腱、韧带手术</v>
          </cell>
        </row>
        <row r="4325">
          <cell r="H4325" t="str">
            <v>/</v>
          </cell>
        </row>
        <row r="4325">
          <cell r="J4325" t="str">
            <v>/</v>
          </cell>
          <cell r="K4325" t="str">
            <v>/</v>
          </cell>
          <cell r="L4325" t="str">
            <v>/</v>
          </cell>
          <cell r="M4325" t="str">
            <v>/</v>
          </cell>
          <cell r="N4325" t="str">
            <v>/</v>
          </cell>
        </row>
        <row r="4326">
          <cell r="D4326">
            <v>331522001</v>
          </cell>
          <cell r="E4326" t="str">
            <v>骨骼肌软组织肿瘤切除术</v>
          </cell>
        </row>
        <row r="4326">
          <cell r="H4326" t="str">
            <v>次</v>
          </cell>
          <cell r="I4326" t="str">
            <v>△</v>
          </cell>
          <cell r="J4326">
            <v>815</v>
          </cell>
          <cell r="K4326">
            <v>734</v>
          </cell>
          <cell r="L4326">
            <v>693</v>
          </cell>
          <cell r="M4326">
            <v>623</v>
          </cell>
          <cell r="N4326">
            <v>498</v>
          </cell>
        </row>
        <row r="4327">
          <cell r="D4327">
            <v>331522002</v>
          </cell>
          <cell r="E4327" t="str">
            <v>肌性斜颈矫正术</v>
          </cell>
        </row>
        <row r="4327">
          <cell r="H4327" t="str">
            <v>次</v>
          </cell>
        </row>
        <row r="4327">
          <cell r="J4327">
            <v>1040</v>
          </cell>
          <cell r="K4327">
            <v>936</v>
          </cell>
          <cell r="L4327">
            <v>884</v>
          </cell>
          <cell r="M4327">
            <v>795</v>
          </cell>
          <cell r="N4327">
            <v>636</v>
          </cell>
        </row>
        <row r="4328">
          <cell r="D4328">
            <v>331522003</v>
          </cell>
          <cell r="E4328" t="str">
            <v>骨化性肌炎局部切除术</v>
          </cell>
        </row>
        <row r="4328">
          <cell r="H4328" t="str">
            <v>每个部位</v>
          </cell>
          <cell r="I4328" t="str">
            <v>△</v>
          </cell>
          <cell r="J4328">
            <v>1359</v>
          </cell>
          <cell r="K4328">
            <v>1223</v>
          </cell>
          <cell r="L4328">
            <v>1155</v>
          </cell>
          <cell r="M4328">
            <v>1039</v>
          </cell>
          <cell r="N4328">
            <v>830</v>
          </cell>
        </row>
        <row r="4329">
          <cell r="D4329">
            <v>331522004</v>
          </cell>
          <cell r="E4329" t="str">
            <v>脑瘫肌力肌张力调整术</v>
          </cell>
          <cell r="F4329" t="str">
            <v>上下肢体肌腱松解、延长、切断、神经移位分别参照执行</v>
          </cell>
        </row>
        <row r="4329">
          <cell r="H4329" t="str">
            <v>单肢</v>
          </cell>
          <cell r="I4329" t="str">
            <v>△</v>
          </cell>
          <cell r="J4329">
            <v>1630</v>
          </cell>
          <cell r="K4329">
            <v>1466</v>
          </cell>
          <cell r="L4329">
            <v>1385</v>
          </cell>
          <cell r="M4329">
            <v>1246</v>
          </cell>
          <cell r="N4329">
            <v>996</v>
          </cell>
        </row>
        <row r="4330">
          <cell r="D4330">
            <v>331522005</v>
          </cell>
          <cell r="E4330" t="str">
            <v>上肢筋膜间室综合征切开减压术</v>
          </cell>
        </row>
        <row r="4330">
          <cell r="H4330" t="str">
            <v>次</v>
          </cell>
        </row>
        <row r="4330">
          <cell r="J4330">
            <v>910</v>
          </cell>
          <cell r="K4330">
            <v>819</v>
          </cell>
          <cell r="L4330">
            <v>774</v>
          </cell>
          <cell r="M4330">
            <v>696</v>
          </cell>
          <cell r="N4330">
            <v>556</v>
          </cell>
        </row>
        <row r="4331">
          <cell r="D4331">
            <v>331522006</v>
          </cell>
          <cell r="E4331" t="str">
            <v>肱二头肌腱断裂修补术
修订为：肌腱断裂修补术</v>
          </cell>
          <cell r="F4331" t="str">
            <v>肱三头肌腱断裂修补术参照执行</v>
          </cell>
        </row>
        <row r="4331">
          <cell r="H4331" t="str">
            <v>次</v>
          </cell>
          <cell r="I4331" t="str">
            <v>△
修订为：已有肌腱修补术或已包含肌腱修补服务的手术项目不得按此项目收费△</v>
          </cell>
          <cell r="J4331">
            <v>1223</v>
          </cell>
          <cell r="K4331">
            <v>1101</v>
          </cell>
          <cell r="L4331">
            <v>1040</v>
          </cell>
          <cell r="M4331">
            <v>935</v>
          </cell>
          <cell r="N4331">
            <v>748</v>
          </cell>
        </row>
        <row r="4332">
          <cell r="D4332">
            <v>331522007</v>
          </cell>
          <cell r="E4332" t="str">
            <v>岗上肌腱钙化沉淀物取出术</v>
          </cell>
        </row>
        <row r="4332">
          <cell r="H4332" t="str">
            <v>次</v>
          </cell>
        </row>
        <row r="4332">
          <cell r="J4332">
            <v>1170</v>
          </cell>
          <cell r="K4332">
            <v>1052</v>
          </cell>
          <cell r="L4332">
            <v>994</v>
          </cell>
          <cell r="M4332">
            <v>895</v>
          </cell>
          <cell r="N4332">
            <v>714</v>
          </cell>
        </row>
        <row r="4333">
          <cell r="D4333">
            <v>331522008</v>
          </cell>
          <cell r="E4333" t="str">
            <v>肩袖破裂修补术</v>
          </cell>
          <cell r="F4333" t="str">
            <v>前盂唇损伤修补术（BANKART）、上盂唇撕裂修复术（SLAP）、盂唇修复术分别参照执行</v>
          </cell>
        </row>
        <row r="4333">
          <cell r="H4333" t="str">
            <v>次</v>
          </cell>
          <cell r="I4333" t="str">
            <v>△</v>
          </cell>
          <cell r="J4333">
            <v>1359</v>
          </cell>
          <cell r="K4333">
            <v>1223</v>
          </cell>
          <cell r="L4333">
            <v>1155</v>
          </cell>
          <cell r="M4333">
            <v>1039</v>
          </cell>
          <cell r="N4333">
            <v>831</v>
          </cell>
        </row>
        <row r="4334">
          <cell r="D4334">
            <v>331522009</v>
          </cell>
          <cell r="E4334" t="str">
            <v>腕管综合症切开减压术</v>
          </cell>
        </row>
        <row r="4334">
          <cell r="H4334" t="str">
            <v>次</v>
          </cell>
        </row>
        <row r="4334">
          <cell r="J4334">
            <v>1040</v>
          </cell>
          <cell r="K4334">
            <v>936</v>
          </cell>
          <cell r="L4334">
            <v>884</v>
          </cell>
          <cell r="M4334">
            <v>795</v>
          </cell>
          <cell r="N4334">
            <v>636</v>
          </cell>
        </row>
        <row r="4335">
          <cell r="D4335">
            <v>331522010</v>
          </cell>
          <cell r="E4335" t="str">
            <v>肱二头肌长头腱脱位修复术</v>
          </cell>
          <cell r="F4335" t="str">
            <v>肱三头肌长头腱脱位修补术参照执行</v>
          </cell>
        </row>
        <row r="4335">
          <cell r="H4335" t="str">
            <v>次</v>
          </cell>
        </row>
        <row r="4335">
          <cell r="J4335">
            <v>1300</v>
          </cell>
          <cell r="K4335">
            <v>1169</v>
          </cell>
          <cell r="L4335">
            <v>1105</v>
          </cell>
          <cell r="M4335">
            <v>994</v>
          </cell>
          <cell r="N4335">
            <v>794</v>
          </cell>
        </row>
        <row r="4336">
          <cell r="D4336">
            <v>331522011</v>
          </cell>
          <cell r="E4336" t="str">
            <v>格林先天性高肩胛症手术</v>
          </cell>
        </row>
        <row r="4336">
          <cell r="H4336" t="str">
            <v>次</v>
          </cell>
          <cell r="I4336" t="str">
            <v>*</v>
          </cell>
          <cell r="J4336">
            <v>2335</v>
          </cell>
          <cell r="K4336">
            <v>2101</v>
          </cell>
          <cell r="L4336">
            <v>1984</v>
          </cell>
          <cell r="M4336">
            <v>1785</v>
          </cell>
          <cell r="N4336">
            <v>1427</v>
          </cell>
        </row>
        <row r="4337">
          <cell r="D4337">
            <v>331522012</v>
          </cell>
          <cell r="E4337" t="str">
            <v>臀大肌挛缩切除术</v>
          </cell>
        </row>
        <row r="4337">
          <cell r="H4337" t="str">
            <v>次</v>
          </cell>
        </row>
        <row r="4337">
          <cell r="J4337">
            <v>1300</v>
          </cell>
          <cell r="K4337">
            <v>1169</v>
          </cell>
          <cell r="L4337">
            <v>1105</v>
          </cell>
          <cell r="M4337">
            <v>994</v>
          </cell>
          <cell r="N4337">
            <v>794</v>
          </cell>
        </row>
        <row r="4338">
          <cell r="D4338">
            <v>331522013</v>
          </cell>
          <cell r="E4338" t="str">
            <v>髂胫束松解术</v>
          </cell>
        </row>
        <row r="4338">
          <cell r="H4338" t="str">
            <v>次</v>
          </cell>
        </row>
        <row r="4338">
          <cell r="J4338">
            <v>852</v>
          </cell>
          <cell r="K4338">
            <v>767</v>
          </cell>
          <cell r="L4338">
            <v>724</v>
          </cell>
          <cell r="M4338">
            <v>651</v>
          </cell>
          <cell r="N4338">
            <v>520</v>
          </cell>
        </row>
        <row r="4339">
          <cell r="D4339">
            <v>331522014</v>
          </cell>
          <cell r="E4339" t="str">
            <v>下肢筋膜间室综合征切开减压术</v>
          </cell>
        </row>
        <row r="4339">
          <cell r="H4339" t="str">
            <v>次</v>
          </cell>
        </row>
        <row r="4339">
          <cell r="J4339">
            <v>1040</v>
          </cell>
          <cell r="K4339">
            <v>936</v>
          </cell>
          <cell r="L4339">
            <v>884</v>
          </cell>
          <cell r="M4339">
            <v>796</v>
          </cell>
          <cell r="N4339">
            <v>636</v>
          </cell>
        </row>
        <row r="4340">
          <cell r="D4340">
            <v>331522015</v>
          </cell>
          <cell r="E4340" t="str">
            <v>腓骨肌腱脱位修复术</v>
          </cell>
        </row>
        <row r="4340">
          <cell r="H4340" t="str">
            <v>次</v>
          </cell>
          <cell r="I4340" t="str">
            <v>△</v>
          </cell>
          <cell r="J4340">
            <v>1087</v>
          </cell>
          <cell r="K4340">
            <v>978</v>
          </cell>
          <cell r="L4340">
            <v>923</v>
          </cell>
          <cell r="M4340">
            <v>830</v>
          </cell>
          <cell r="N4340">
            <v>664</v>
          </cell>
        </row>
        <row r="4341">
          <cell r="D4341">
            <v>331522016</v>
          </cell>
          <cell r="E4341" t="str">
            <v>跟腱断裂修补术</v>
          </cell>
        </row>
        <row r="4341">
          <cell r="H4341" t="str">
            <v>次</v>
          </cell>
          <cell r="I4341" t="str">
            <v>△</v>
          </cell>
          <cell r="J4341">
            <v>1359</v>
          </cell>
          <cell r="K4341">
            <v>1223</v>
          </cell>
          <cell r="L4341">
            <v>1155</v>
          </cell>
          <cell r="M4341">
            <v>1040</v>
          </cell>
          <cell r="N4341">
            <v>831</v>
          </cell>
        </row>
        <row r="4342">
          <cell r="D4342">
            <v>331523</v>
          </cell>
          <cell r="E4342" t="str">
            <v>骨关节其他手术</v>
          </cell>
        </row>
        <row r="4342">
          <cell r="H4342" t="str">
            <v>/</v>
          </cell>
        </row>
        <row r="4342">
          <cell r="J4342" t="str">
            <v>/</v>
          </cell>
          <cell r="K4342" t="str">
            <v>/</v>
          </cell>
          <cell r="L4342" t="str">
            <v>/</v>
          </cell>
          <cell r="M4342" t="str">
            <v>/</v>
          </cell>
          <cell r="N4342" t="str">
            <v>/</v>
          </cell>
        </row>
        <row r="4343">
          <cell r="D4343">
            <v>331523001</v>
          </cell>
          <cell r="E4343" t="str">
            <v>手法牵引复位术</v>
          </cell>
        </row>
        <row r="4343">
          <cell r="H4343" t="str">
            <v>次</v>
          </cell>
        </row>
        <row r="4343">
          <cell r="J4343">
            <v>134</v>
          </cell>
          <cell r="K4343">
            <v>121</v>
          </cell>
          <cell r="L4343">
            <v>114</v>
          </cell>
          <cell r="M4343">
            <v>103</v>
          </cell>
          <cell r="N4343">
            <v>82</v>
          </cell>
        </row>
        <row r="4344">
          <cell r="D4344">
            <v>331523002</v>
          </cell>
          <cell r="E4344" t="str">
            <v>皮肤牵引术</v>
          </cell>
        </row>
        <row r="4344">
          <cell r="H4344" t="str">
            <v>日</v>
          </cell>
        </row>
        <row r="4344">
          <cell r="J4344">
            <v>74</v>
          </cell>
          <cell r="K4344">
            <v>67</v>
          </cell>
          <cell r="L4344">
            <v>63</v>
          </cell>
          <cell r="M4344">
            <v>57</v>
          </cell>
          <cell r="N4344">
            <v>45</v>
          </cell>
        </row>
        <row r="4345">
          <cell r="D4345">
            <v>331523003</v>
          </cell>
          <cell r="E4345" t="str">
            <v>骨骼牵引术</v>
          </cell>
        </row>
        <row r="4345">
          <cell r="H4345" t="str">
            <v>日</v>
          </cell>
          <cell r="I4345" t="str">
            <v>手术为每次200元</v>
          </cell>
          <cell r="J4345">
            <v>44</v>
          </cell>
          <cell r="K4345">
            <v>40</v>
          </cell>
          <cell r="L4345">
            <v>37</v>
          </cell>
          <cell r="M4345">
            <v>33</v>
          </cell>
          <cell r="N4345">
            <v>26</v>
          </cell>
        </row>
        <row r="4346">
          <cell r="D4346">
            <v>331523004</v>
          </cell>
          <cell r="E4346" t="str">
            <v>颅骨牵引术</v>
          </cell>
        </row>
        <row r="4346">
          <cell r="H4346" t="str">
            <v>日</v>
          </cell>
          <cell r="I4346" t="str">
            <v>手术为每次200元</v>
          </cell>
          <cell r="J4346">
            <v>44</v>
          </cell>
          <cell r="K4346">
            <v>40</v>
          </cell>
          <cell r="L4346">
            <v>37</v>
          </cell>
          <cell r="M4346">
            <v>33</v>
          </cell>
          <cell r="N4346">
            <v>26</v>
          </cell>
        </row>
        <row r="4347">
          <cell r="D4347">
            <v>331523005</v>
          </cell>
          <cell r="E4347" t="str">
            <v>颅骨头环牵引术</v>
          </cell>
        </row>
        <row r="4347">
          <cell r="H4347" t="str">
            <v>日</v>
          </cell>
          <cell r="I4347" t="str">
            <v>手术为每次300元</v>
          </cell>
          <cell r="J4347">
            <v>89</v>
          </cell>
          <cell r="K4347">
            <v>80</v>
          </cell>
          <cell r="L4347">
            <v>76</v>
          </cell>
          <cell r="M4347">
            <v>68</v>
          </cell>
          <cell r="N4347">
            <v>54</v>
          </cell>
        </row>
        <row r="4348">
          <cell r="D4348">
            <v>331523006</v>
          </cell>
          <cell r="E4348" t="str">
            <v>石膏固定术(特大)</v>
          </cell>
          <cell r="F4348" t="str">
            <v>指髋人字石膏、石膏床。</v>
          </cell>
        </row>
        <row r="4348">
          <cell r="H4348" t="str">
            <v>次</v>
          </cell>
        </row>
        <row r="4348">
          <cell r="J4348">
            <v>448</v>
          </cell>
          <cell r="K4348">
            <v>381</v>
          </cell>
          <cell r="L4348">
            <v>381</v>
          </cell>
          <cell r="M4348">
            <v>343</v>
          </cell>
          <cell r="N4348">
            <v>274</v>
          </cell>
        </row>
        <row r="4349">
          <cell r="D4349">
            <v>331523007</v>
          </cell>
          <cell r="E4349" t="str">
            <v>石膏固定术(大)</v>
          </cell>
          <cell r="F4349" t="str">
            <v>指下肢管型石膏、胸肩石膏、石膏背心。</v>
          </cell>
        </row>
        <row r="4349">
          <cell r="H4349" t="str">
            <v>次</v>
          </cell>
        </row>
        <row r="4349">
          <cell r="J4349">
            <v>299</v>
          </cell>
          <cell r="K4349">
            <v>254</v>
          </cell>
          <cell r="L4349">
            <v>254</v>
          </cell>
          <cell r="M4349">
            <v>229</v>
          </cell>
          <cell r="N4349">
            <v>183</v>
          </cell>
        </row>
        <row r="4350">
          <cell r="D4350">
            <v>331523008</v>
          </cell>
          <cell r="E4350" t="str">
            <v>石膏固定术(中)</v>
          </cell>
          <cell r="F4350" t="str">
            <v>指石膏托、上肢管型石膏。</v>
          </cell>
        </row>
        <row r="4350">
          <cell r="H4350" t="str">
            <v>次</v>
          </cell>
        </row>
        <row r="4350">
          <cell r="J4350">
            <v>149</v>
          </cell>
          <cell r="K4350">
            <v>127</v>
          </cell>
          <cell r="L4350">
            <v>127</v>
          </cell>
          <cell r="M4350">
            <v>114</v>
          </cell>
          <cell r="N4350">
            <v>91</v>
          </cell>
        </row>
        <row r="4351">
          <cell r="D4351">
            <v>331523009</v>
          </cell>
          <cell r="E4351" t="str">
            <v>石膏固定术(小)</v>
          </cell>
          <cell r="F4351" t="str">
            <v>指前臂石膏托、管型及小腿“U”型石膏。</v>
          </cell>
        </row>
        <row r="4351">
          <cell r="H4351" t="str">
            <v>次</v>
          </cell>
        </row>
        <row r="4351">
          <cell r="J4351">
            <v>104</v>
          </cell>
          <cell r="K4351">
            <v>88</v>
          </cell>
          <cell r="L4351">
            <v>88</v>
          </cell>
          <cell r="M4351">
            <v>80</v>
          </cell>
          <cell r="N4351">
            <v>64</v>
          </cell>
        </row>
        <row r="4352">
          <cell r="D4352">
            <v>331523010</v>
          </cell>
          <cell r="E4352" t="str">
            <v>石膏拆除术</v>
          </cell>
        </row>
        <row r="4352">
          <cell r="H4352" t="str">
            <v>次</v>
          </cell>
        </row>
        <row r="4352">
          <cell r="J4352">
            <v>44</v>
          </cell>
          <cell r="K4352">
            <v>40</v>
          </cell>
          <cell r="L4352">
            <v>37</v>
          </cell>
          <cell r="M4352">
            <v>33</v>
          </cell>
          <cell r="N4352">
            <v>26</v>
          </cell>
        </row>
        <row r="4353">
          <cell r="D4353">
            <v>331523011</v>
          </cell>
          <cell r="E4353" t="str">
            <v>各部位多头带包扎术</v>
          </cell>
        </row>
        <row r="4353">
          <cell r="H4353" t="str">
            <v>每个部位</v>
          </cell>
        </row>
        <row r="4353">
          <cell r="J4353">
            <v>44</v>
          </cell>
          <cell r="K4353">
            <v>40</v>
          </cell>
          <cell r="L4353">
            <v>37</v>
          </cell>
          <cell r="M4353">
            <v>33</v>
          </cell>
          <cell r="N4353">
            <v>26</v>
          </cell>
        </row>
        <row r="4354">
          <cell r="D4354">
            <v>331523012</v>
          </cell>
          <cell r="E4354" t="str">
            <v>跟骨钻孔术</v>
          </cell>
        </row>
        <row r="4354">
          <cell r="H4354" t="str">
            <v>次</v>
          </cell>
        </row>
        <row r="4354">
          <cell r="J4354">
            <v>448</v>
          </cell>
          <cell r="K4354">
            <v>403</v>
          </cell>
          <cell r="L4354">
            <v>380</v>
          </cell>
          <cell r="M4354">
            <v>343</v>
          </cell>
          <cell r="N4354">
            <v>274</v>
          </cell>
        </row>
        <row r="4355">
          <cell r="D4355">
            <v>3316</v>
          </cell>
          <cell r="E4355" t="str">
            <v>16．体被系统手术</v>
          </cell>
        </row>
        <row r="4355">
          <cell r="H4355" t="str">
            <v>/</v>
          </cell>
        </row>
        <row r="4355">
          <cell r="J4355" t="str">
            <v>/</v>
          </cell>
          <cell r="K4355" t="str">
            <v>/</v>
          </cell>
          <cell r="L4355" t="str">
            <v>/</v>
          </cell>
          <cell r="M4355" t="str">
            <v>/</v>
          </cell>
          <cell r="N4355" t="str">
            <v>/</v>
          </cell>
        </row>
        <row r="4356">
          <cell r="D4356">
            <v>331601</v>
          </cell>
          <cell r="E4356" t="str">
            <v>乳房手术</v>
          </cell>
        </row>
        <row r="4356">
          <cell r="H4356" t="str">
            <v>/</v>
          </cell>
        </row>
        <row r="4356">
          <cell r="J4356" t="str">
            <v>/</v>
          </cell>
          <cell r="K4356" t="str">
            <v>/</v>
          </cell>
          <cell r="L4356" t="str">
            <v>/</v>
          </cell>
          <cell r="M4356" t="str">
            <v>/</v>
          </cell>
          <cell r="N4356" t="str">
            <v>/</v>
          </cell>
        </row>
        <row r="4357">
          <cell r="D4357">
            <v>331601001</v>
          </cell>
          <cell r="E4357" t="str">
            <v>乳腺肿物穿刺术</v>
          </cell>
          <cell r="F4357" t="str">
            <v>含活检</v>
          </cell>
        </row>
        <row r="4357">
          <cell r="H4357" t="str">
            <v>次</v>
          </cell>
          <cell r="I4357" t="str">
            <v>乳腺立体定位加收50%</v>
          </cell>
          <cell r="J4357">
            <v>119</v>
          </cell>
          <cell r="K4357">
            <v>107</v>
          </cell>
          <cell r="L4357">
            <v>101</v>
          </cell>
          <cell r="M4357">
            <v>91</v>
          </cell>
          <cell r="N4357">
            <v>73</v>
          </cell>
        </row>
        <row r="4358">
          <cell r="D4358">
            <v>331601002</v>
          </cell>
          <cell r="E4358" t="str">
            <v>乳腺肿物切除术</v>
          </cell>
          <cell r="F4358" t="str">
            <v>窦道、乳头状瘤、小叶、象限切除、乳腺微创旋切术参照执行分别参照执行</v>
          </cell>
          <cell r="G4358" t="str">
            <v>旋切探针</v>
          </cell>
          <cell r="H4358" t="str">
            <v>单侧</v>
          </cell>
        </row>
        <row r="4358">
          <cell r="J4358">
            <v>598</v>
          </cell>
          <cell r="K4358">
            <v>538</v>
          </cell>
          <cell r="L4358">
            <v>508</v>
          </cell>
          <cell r="M4358">
            <v>407</v>
          </cell>
          <cell r="N4358">
            <v>326</v>
          </cell>
        </row>
        <row r="4359">
          <cell r="D4359">
            <v>331601003</v>
          </cell>
          <cell r="E4359" t="str">
            <v>副乳切除术</v>
          </cell>
        </row>
        <row r="4359">
          <cell r="H4359" t="str">
            <v>单侧</v>
          </cell>
        </row>
        <row r="4359">
          <cell r="J4359" t="str">
            <v>自主
定价</v>
          </cell>
          <cell r="K4359" t="str">
            <v>自主
定价</v>
          </cell>
          <cell r="L4359" t="str">
            <v>自主
定价</v>
          </cell>
          <cell r="M4359" t="str">
            <v>自主
定价</v>
          </cell>
          <cell r="N4359" t="str">
            <v>自主
定价</v>
          </cell>
        </row>
        <row r="4360">
          <cell r="D4360">
            <v>331601004</v>
          </cell>
          <cell r="E4360" t="str">
            <v>单纯乳房切除术</v>
          </cell>
        </row>
        <row r="4360">
          <cell r="H4360" t="str">
            <v>单侧</v>
          </cell>
          <cell r="I4360" t="str">
            <v>腋窝淋巴结清扫加收100%。保留乳头、乳晕的皮下腺体切除加收20%</v>
          </cell>
          <cell r="J4360">
            <v>852</v>
          </cell>
          <cell r="K4360">
            <v>766</v>
          </cell>
          <cell r="L4360">
            <v>724</v>
          </cell>
          <cell r="M4360">
            <v>651</v>
          </cell>
          <cell r="N4360">
            <v>520</v>
          </cell>
        </row>
        <row r="4361">
          <cell r="D4361">
            <v>331601005</v>
          </cell>
          <cell r="E4361" t="str">
            <v>乳腺癌根治术</v>
          </cell>
          <cell r="F4361" t="str">
            <v>传统与改良根治两种方式分别参照执行</v>
          </cell>
        </row>
        <row r="4361">
          <cell r="H4361" t="str">
            <v>单侧</v>
          </cell>
          <cell r="I4361" t="str">
            <v>需植皮术加收20%*</v>
          </cell>
          <cell r="J4361">
            <v>2335</v>
          </cell>
          <cell r="K4361">
            <v>2102</v>
          </cell>
          <cell r="L4361">
            <v>1985</v>
          </cell>
          <cell r="M4361">
            <v>1786</v>
          </cell>
          <cell r="N4361">
            <v>1428</v>
          </cell>
        </row>
        <row r="4362">
          <cell r="D4362">
            <v>331601006</v>
          </cell>
          <cell r="E4362" t="str">
            <v>乳腺癌扩大根治术</v>
          </cell>
          <cell r="F4362" t="str">
            <v>含保留胸肌的术式</v>
          </cell>
        </row>
        <row r="4362">
          <cell r="H4362" t="str">
            <v>单侧</v>
          </cell>
          <cell r="I4362" t="str">
            <v>*</v>
          </cell>
          <cell r="J4362">
            <v>3112</v>
          </cell>
          <cell r="K4362">
            <v>2800</v>
          </cell>
          <cell r="L4362">
            <v>2645</v>
          </cell>
          <cell r="M4362">
            <v>2380</v>
          </cell>
          <cell r="N4362">
            <v>1903</v>
          </cell>
        </row>
        <row r="4363">
          <cell r="D4363">
            <v>331601007</v>
          </cell>
          <cell r="E4363" t="str">
            <v>乳房再造术</v>
          </cell>
          <cell r="F4363" t="str">
            <v>不含乳头乳晕重建和乳腺切除</v>
          </cell>
          <cell r="G4363" t="str">
            <v>假体</v>
          </cell>
          <cell r="H4363" t="str">
            <v>单侧</v>
          </cell>
        </row>
        <row r="4363">
          <cell r="J4363" t="str">
            <v>自主
定价</v>
          </cell>
          <cell r="K4363" t="str">
            <v>自主
定价</v>
          </cell>
          <cell r="L4363" t="str">
            <v>自主
定价</v>
          </cell>
          <cell r="M4363" t="str">
            <v>自主
定价</v>
          </cell>
          <cell r="N4363" t="str">
            <v>自主
定价</v>
          </cell>
        </row>
        <row r="4364">
          <cell r="D4364">
            <v>331601008</v>
          </cell>
          <cell r="E4364" t="str">
            <v>乳腺癌根治+乳房再造术</v>
          </cell>
          <cell r="F4364" t="str">
            <v>含Ⅰ期乳房再造。不含带血管蒂的肌皮组织移植、Ⅱ期乳房再造</v>
          </cell>
        </row>
        <row r="4364">
          <cell r="H4364" t="str">
            <v>单侧</v>
          </cell>
          <cell r="I4364" t="str">
            <v>*</v>
          </cell>
          <cell r="J4364">
            <v>3891</v>
          </cell>
          <cell r="K4364">
            <v>3501</v>
          </cell>
          <cell r="L4364">
            <v>3307</v>
          </cell>
          <cell r="M4364">
            <v>2976</v>
          </cell>
          <cell r="N4364">
            <v>2380</v>
          </cell>
        </row>
        <row r="4365">
          <cell r="D4365">
            <v>331601009</v>
          </cell>
          <cell r="E4365" t="str">
            <v>乳房再造术II期</v>
          </cell>
          <cell r="F4365" t="str">
            <v>含乳头乳晕重建。带血管蒂的肌皮组织移植或大网膜移植分别参照执行</v>
          </cell>
          <cell r="G4365" t="str">
            <v>假体</v>
          </cell>
          <cell r="H4365" t="str">
            <v>单侧</v>
          </cell>
        </row>
        <row r="4365">
          <cell r="J4365" t="str">
            <v>自主
定价</v>
          </cell>
          <cell r="K4365" t="str">
            <v>自主
定价</v>
          </cell>
          <cell r="L4365" t="str">
            <v>自主
定价</v>
          </cell>
          <cell r="M4365" t="str">
            <v>自主
定价</v>
          </cell>
          <cell r="N4365" t="str">
            <v>自主
定价</v>
          </cell>
        </row>
        <row r="4366">
          <cell r="D4366">
            <v>331601010</v>
          </cell>
          <cell r="E4366" t="str">
            <v>乳头乳晕整形术</v>
          </cell>
          <cell r="F4366" t="str">
            <v>乳头内陷畸形、乳头乳晕再造分别参照执行</v>
          </cell>
        </row>
        <row r="4366">
          <cell r="H4366" t="str">
            <v>单侧</v>
          </cell>
        </row>
        <row r="4366">
          <cell r="J4366" t="str">
            <v>自主
定价</v>
          </cell>
          <cell r="K4366" t="str">
            <v>自主
定价</v>
          </cell>
          <cell r="L4366" t="str">
            <v>自主
定价</v>
          </cell>
          <cell r="M4366" t="str">
            <v>自主
定价</v>
          </cell>
          <cell r="N4366" t="str">
            <v>自主
定价</v>
          </cell>
        </row>
        <row r="4367">
          <cell r="D4367">
            <v>331601011</v>
          </cell>
          <cell r="E4367" t="str">
            <v>隆乳术</v>
          </cell>
          <cell r="F4367" t="str">
            <v>各种隆乳术分别参照执行。不含吸脂术</v>
          </cell>
          <cell r="G4367" t="str">
            <v>假体</v>
          </cell>
          <cell r="H4367" t="str">
            <v>单侧</v>
          </cell>
        </row>
        <row r="4367">
          <cell r="J4367" t="str">
            <v>自主
定价</v>
          </cell>
          <cell r="K4367" t="str">
            <v>自主
定价</v>
          </cell>
          <cell r="L4367" t="str">
            <v>自主
定价</v>
          </cell>
          <cell r="M4367" t="str">
            <v>自主
定价</v>
          </cell>
          <cell r="N4367" t="str">
            <v>自主
定价</v>
          </cell>
        </row>
        <row r="4368">
          <cell r="D4368">
            <v>331601012</v>
          </cell>
          <cell r="E4368" t="str">
            <v>隆乳术后继发畸形矫正术</v>
          </cell>
        </row>
        <row r="4368">
          <cell r="G4368" t="str">
            <v>假体</v>
          </cell>
          <cell r="H4368" t="str">
            <v>单侧</v>
          </cell>
        </row>
        <row r="4368">
          <cell r="J4368" t="str">
            <v>自主
定价</v>
          </cell>
          <cell r="K4368" t="str">
            <v>自主
定价</v>
          </cell>
          <cell r="L4368" t="str">
            <v>自主
定价</v>
          </cell>
          <cell r="M4368" t="str">
            <v>自主
定价</v>
          </cell>
          <cell r="N4368" t="str">
            <v>自主
定价</v>
          </cell>
        </row>
        <row r="4369">
          <cell r="D4369">
            <v>331601013</v>
          </cell>
          <cell r="E4369" t="str">
            <v>乳腺假体取出术</v>
          </cell>
        </row>
        <row r="4369">
          <cell r="H4369" t="str">
            <v>单侧</v>
          </cell>
        </row>
        <row r="4369">
          <cell r="J4369" t="str">
            <v>自主
定价</v>
          </cell>
          <cell r="K4369" t="str">
            <v>自主
定价</v>
          </cell>
          <cell r="L4369" t="str">
            <v>自主
定价</v>
          </cell>
          <cell r="M4369" t="str">
            <v>自主
定价</v>
          </cell>
          <cell r="N4369" t="str">
            <v>自主
定价</v>
          </cell>
        </row>
        <row r="4370">
          <cell r="D4370">
            <v>331601014</v>
          </cell>
          <cell r="E4370" t="str">
            <v>巨乳缩小整形术</v>
          </cell>
          <cell r="F4370" t="str">
            <v>垂乳畸形矫正术参照执行</v>
          </cell>
        </row>
        <row r="4370">
          <cell r="H4370" t="str">
            <v>单侧</v>
          </cell>
        </row>
        <row r="4370">
          <cell r="J4370" t="str">
            <v>自主
定价</v>
          </cell>
          <cell r="K4370" t="str">
            <v>自主
定价</v>
          </cell>
          <cell r="L4370" t="str">
            <v>自主
定价</v>
          </cell>
          <cell r="M4370" t="str">
            <v>自主
定价</v>
          </cell>
          <cell r="N4370" t="str">
            <v>自主
定价</v>
          </cell>
        </row>
        <row r="4371">
          <cell r="D4371">
            <v>331602</v>
          </cell>
          <cell r="E4371" t="str">
            <v>皮肤和皮下组织手术</v>
          </cell>
        </row>
        <row r="4371">
          <cell r="H4371" t="str">
            <v>/</v>
          </cell>
        </row>
        <row r="4371">
          <cell r="J4371" t="str">
            <v>/</v>
          </cell>
          <cell r="K4371" t="str">
            <v>/</v>
          </cell>
          <cell r="L4371" t="str">
            <v>/</v>
          </cell>
          <cell r="M4371" t="str">
            <v>/</v>
          </cell>
          <cell r="N4371" t="str">
            <v>/</v>
          </cell>
        </row>
        <row r="4372">
          <cell r="D4372">
            <v>331602001</v>
          </cell>
          <cell r="E4372" t="str">
            <v>脓肿切开引流术</v>
          </cell>
          <cell r="F4372" t="str">
            <v>含体表、软组织感染化脓切开引流</v>
          </cell>
        </row>
        <row r="4372">
          <cell r="H4372" t="str">
            <v>次</v>
          </cell>
        </row>
        <row r="4372">
          <cell r="J4372">
            <v>149</v>
          </cell>
          <cell r="K4372">
            <v>134</v>
          </cell>
          <cell r="L4372">
            <v>127</v>
          </cell>
          <cell r="M4372">
            <v>114</v>
          </cell>
          <cell r="N4372">
            <v>91</v>
          </cell>
        </row>
        <row r="4373">
          <cell r="D4373">
            <v>331602002</v>
          </cell>
          <cell r="E4373" t="str">
            <v>体表异物取出术</v>
          </cell>
          <cell r="F4373" t="str">
            <v>不含X线定位</v>
          </cell>
        </row>
        <row r="4373">
          <cell r="H4373" t="str">
            <v>次</v>
          </cell>
        </row>
        <row r="4373">
          <cell r="J4373">
            <v>149</v>
          </cell>
          <cell r="K4373">
            <v>134</v>
          </cell>
          <cell r="L4373">
            <v>127</v>
          </cell>
          <cell r="M4373">
            <v>114</v>
          </cell>
          <cell r="N4373">
            <v>91</v>
          </cell>
        </row>
        <row r="4374">
          <cell r="D4374">
            <v>331602003</v>
          </cell>
          <cell r="E4374" t="str">
            <v>胼胝病变切除修复术</v>
          </cell>
          <cell r="F4374" t="str">
            <v>含鸡眼切除术等</v>
          </cell>
        </row>
        <row r="4374">
          <cell r="H4374" t="str">
            <v>每处
病变</v>
          </cell>
          <cell r="I4374" t="str">
            <v>需植皮术加收40%</v>
          </cell>
          <cell r="J4374">
            <v>149</v>
          </cell>
          <cell r="K4374">
            <v>134</v>
          </cell>
          <cell r="L4374">
            <v>127</v>
          </cell>
          <cell r="M4374">
            <v>114</v>
          </cell>
          <cell r="N4374">
            <v>91</v>
          </cell>
        </row>
        <row r="4375">
          <cell r="D4375">
            <v>331602004</v>
          </cell>
          <cell r="E4375" t="str">
            <v>浅表肿物切除术</v>
          </cell>
          <cell r="F4375" t="str">
            <v>全身各部位皮肤和皮下组织皮脂腺囊肿、痣、疣、脂肪瘤、纤维瘤、小血管瘤等分别参照执行。不含乳腺肿物和淋巴结切除</v>
          </cell>
        </row>
        <row r="4375">
          <cell r="H4375" t="str">
            <v>每个
肿物</v>
          </cell>
          <cell r="I4375" t="str">
            <v>激光手术加收50%</v>
          </cell>
          <cell r="J4375">
            <v>179</v>
          </cell>
          <cell r="K4375">
            <v>161</v>
          </cell>
          <cell r="L4375">
            <v>152</v>
          </cell>
          <cell r="M4375">
            <v>137</v>
          </cell>
          <cell r="N4375">
            <v>110</v>
          </cell>
        </row>
        <row r="4376">
          <cell r="D4376">
            <v>331602005</v>
          </cell>
          <cell r="E4376" t="str">
            <v>海绵状血管瘤切除术(大)</v>
          </cell>
          <cell r="F4376" t="str">
            <v>指面积＞10cm2达到肢体一周及超过肢体1/4长度；包括体表血管瘤、脂肪血管瘤、淋巴血管瘤、纤维血管瘤、神经纤维血管瘤；不含皮瓣或组织移植</v>
          </cell>
        </row>
        <row r="4376">
          <cell r="H4376" t="str">
            <v>次</v>
          </cell>
          <cell r="I4376" t="str">
            <v>需植皮术加收40%；激光手术加收50%</v>
          </cell>
          <cell r="J4376">
            <v>1040</v>
          </cell>
          <cell r="K4376">
            <v>936</v>
          </cell>
          <cell r="L4376">
            <v>884</v>
          </cell>
          <cell r="M4376">
            <v>795</v>
          </cell>
          <cell r="N4376">
            <v>636</v>
          </cell>
        </row>
        <row r="4377">
          <cell r="D4377">
            <v>331602006</v>
          </cell>
          <cell r="E4377" t="str">
            <v>海绵状血管瘤切除术(中)</v>
          </cell>
          <cell r="F4377" t="str">
            <v>指面积小于10cm2，未达肢体一周及肢体1／4长度；体表血管瘤、脂肪血管瘤、淋巴血管瘤、纤维血管瘤、神经纤维血管瘤分别参照执行。不含皮瓣或组织移植</v>
          </cell>
        </row>
        <row r="4377">
          <cell r="H4377" t="str">
            <v>次</v>
          </cell>
          <cell r="I4377" t="str">
            <v>需植皮术加收40%；激光手术加收50%</v>
          </cell>
          <cell r="J4377">
            <v>852</v>
          </cell>
          <cell r="K4377">
            <v>767</v>
          </cell>
          <cell r="L4377">
            <v>724</v>
          </cell>
          <cell r="M4377">
            <v>651</v>
          </cell>
          <cell r="N4377">
            <v>520</v>
          </cell>
        </row>
        <row r="4378">
          <cell r="D4378">
            <v>331602007</v>
          </cell>
          <cell r="E4378" t="str">
            <v>海绵状血管瘤切除术(小)</v>
          </cell>
          <cell r="F4378" t="str">
            <v>指面积在3cm2以下；体表血管瘤、脂肪血管瘤、淋巴血管瘤、纤维血管瘤、神经纤维血管瘤，位于躯干、四肢体表、侵犯皮肤脂肪层、浅筋膜未达深筋膜分别参照执行。不含皮瓣或组织移植</v>
          </cell>
        </row>
        <row r="4378">
          <cell r="H4378" t="str">
            <v>次</v>
          </cell>
          <cell r="I4378" t="str">
            <v>需植皮术加收40%；激光手术加收50%</v>
          </cell>
          <cell r="J4378">
            <v>568</v>
          </cell>
          <cell r="K4378">
            <v>511</v>
          </cell>
          <cell r="L4378">
            <v>483</v>
          </cell>
          <cell r="M4378">
            <v>435</v>
          </cell>
          <cell r="N4378">
            <v>347</v>
          </cell>
        </row>
        <row r="4379">
          <cell r="D4379">
            <v>331602008</v>
          </cell>
          <cell r="E4379" t="str">
            <v>脂肪抽吸术</v>
          </cell>
          <cell r="F4379" t="str">
            <v>不含脂肪注射</v>
          </cell>
        </row>
        <row r="4379">
          <cell r="H4379" t="str">
            <v>每部位</v>
          </cell>
        </row>
        <row r="4379">
          <cell r="J4379" t="str">
            <v>自主
定价</v>
          </cell>
          <cell r="K4379" t="str">
            <v>自主
定价</v>
          </cell>
          <cell r="L4379" t="str">
            <v>自主
定价</v>
          </cell>
          <cell r="M4379" t="str">
            <v>自主
定价</v>
          </cell>
          <cell r="N4379" t="str">
            <v>自主
定价</v>
          </cell>
        </row>
        <row r="4380">
          <cell r="D4380">
            <v>331602009</v>
          </cell>
          <cell r="E4380" t="str">
            <v>头皮撕脱清创修复术</v>
          </cell>
          <cell r="F4380" t="str">
            <v>不含大网膜切取移植</v>
          </cell>
        </row>
        <row r="4380">
          <cell r="H4380" t="str">
            <v>次</v>
          </cell>
          <cell r="I4380" t="str">
            <v>小型头皮撕脱伤按每次200元收取。</v>
          </cell>
          <cell r="J4380">
            <v>1300</v>
          </cell>
          <cell r="K4380">
            <v>1170</v>
          </cell>
          <cell r="L4380">
            <v>1105</v>
          </cell>
          <cell r="M4380">
            <v>995</v>
          </cell>
          <cell r="N4380">
            <v>795</v>
          </cell>
        </row>
        <row r="4381">
          <cell r="D4381">
            <v>331602010</v>
          </cell>
          <cell r="E4381" t="str">
            <v>头皮缺损修复术</v>
          </cell>
          <cell r="F4381" t="str">
            <v>不含扩张器植入、毛发种植术</v>
          </cell>
          <cell r="G4381" t="str">
            <v>扩张器</v>
          </cell>
          <cell r="H4381" t="str">
            <v>次</v>
          </cell>
        </row>
        <row r="4381">
          <cell r="J4381">
            <v>710</v>
          </cell>
          <cell r="K4381">
            <v>639</v>
          </cell>
          <cell r="L4381">
            <v>604</v>
          </cell>
          <cell r="M4381">
            <v>543</v>
          </cell>
          <cell r="N4381">
            <v>434</v>
          </cell>
        </row>
        <row r="4382">
          <cell r="D4382">
            <v>331602011</v>
          </cell>
          <cell r="E4382" t="str">
            <v>腋臭切除术</v>
          </cell>
        </row>
        <row r="4382">
          <cell r="H4382" t="str">
            <v>单侧</v>
          </cell>
        </row>
        <row r="4382">
          <cell r="J4382" t="str">
            <v>自主
定价</v>
          </cell>
          <cell r="K4382" t="str">
            <v>自主
定价</v>
          </cell>
          <cell r="L4382" t="str">
            <v>自主
定价</v>
          </cell>
          <cell r="M4382" t="str">
            <v>自主
定价</v>
          </cell>
          <cell r="N4382" t="str">
            <v>自主
定价</v>
          </cell>
        </row>
        <row r="4383">
          <cell r="D4383">
            <v>331602012</v>
          </cell>
          <cell r="E4383" t="str">
            <v>颈部开放性损伤探查术</v>
          </cell>
        </row>
        <row r="4383">
          <cell r="H4383" t="str">
            <v>次</v>
          </cell>
        </row>
        <row r="4383">
          <cell r="J4383">
            <v>1040</v>
          </cell>
          <cell r="K4383">
            <v>936</v>
          </cell>
          <cell r="L4383">
            <v>884</v>
          </cell>
          <cell r="M4383">
            <v>795</v>
          </cell>
          <cell r="N4383">
            <v>636</v>
          </cell>
        </row>
        <row r="4384">
          <cell r="D4384">
            <v>331602013</v>
          </cell>
          <cell r="E4384" t="str">
            <v>皮肤恶性肿瘤切除术</v>
          </cell>
        </row>
        <row r="4384">
          <cell r="H4384" t="str">
            <v>次</v>
          </cell>
          <cell r="I4384" t="str">
            <v>直径大于4厘米植皮加收50%</v>
          </cell>
          <cell r="J4384">
            <v>897</v>
          </cell>
          <cell r="K4384">
            <v>807</v>
          </cell>
          <cell r="L4384">
            <v>762</v>
          </cell>
          <cell r="M4384">
            <v>686</v>
          </cell>
          <cell r="N4384">
            <v>548</v>
          </cell>
        </row>
        <row r="4385">
          <cell r="D4385">
            <v>331602014</v>
          </cell>
          <cell r="E4385" t="str">
            <v>皮肤恶性肿物莫氏（Mohs)显微描记切除术</v>
          </cell>
          <cell r="F4385" t="str">
            <v>指针对皮肤恶性肿瘤的特殊手术方法，莫氏(Mohs)显微描记手术，手术缺损较小。第一次手术：在模式图上标记肿瘤位置，消毒，局部麻醉，沿边缘切除肿瘤，分割标本后用专用染料染色，确定标本序号和方向，并在模式图上做相应标注，将标本分别采用冰冻切片手段行碟形切片检测以达到全面检测标本的目的(优于抽样检测)，染色后阅片，确定是否有残余肿瘤及残余肿瘤的方向位置，标注在模式图上(下一步定向切除，避免损失正常皮)，如若没有残余肿瘤，予患者缝合手术缺损，如若有残余肿瘤，则行第二次手术。第二次手术：重新消毒、麻醉，根据模式图相应切除残余肿瘤，再将标本分割染色标记，冰冻切片检测，如若无残余肿瘤，闭合手术缺损，如若有残余肿瘤，再行第三次手术，方法同前，以后以此类推，直至肿瘤切净。不含病理学检查。</v>
          </cell>
        </row>
        <row r="4385">
          <cell r="H4385" t="str">
            <v>次</v>
          </cell>
        </row>
        <row r="4385">
          <cell r="J4385">
            <v>2000</v>
          </cell>
          <cell r="K4385">
            <v>1799</v>
          </cell>
          <cell r="L4385">
            <v>1700</v>
          </cell>
          <cell r="M4385">
            <v>1529</v>
          </cell>
          <cell r="N4385">
            <v>1222</v>
          </cell>
        </row>
        <row r="4386">
          <cell r="D4386">
            <v>331603</v>
          </cell>
          <cell r="E4386" t="str">
            <v>烧伤处理和植皮术</v>
          </cell>
        </row>
        <row r="4386">
          <cell r="H4386" t="str">
            <v>/</v>
          </cell>
        </row>
        <row r="4386">
          <cell r="J4386" t="str">
            <v>/</v>
          </cell>
          <cell r="K4386" t="str">
            <v>/</v>
          </cell>
          <cell r="L4386" t="str">
            <v>/</v>
          </cell>
          <cell r="M4386" t="str">
            <v>/</v>
          </cell>
          <cell r="N4386" t="str">
            <v>/</v>
          </cell>
        </row>
        <row r="4387">
          <cell r="D4387">
            <v>331603001</v>
          </cell>
          <cell r="E4387" t="str">
            <v>烧伤焦痂切开减张术</v>
          </cell>
          <cell r="F4387" t="str">
            <v>颈、胸腹、上下肢、腕、手指、踝足部分别参照执行</v>
          </cell>
        </row>
        <row r="4387">
          <cell r="H4387" t="str">
            <v>每个
部位</v>
          </cell>
        </row>
        <row r="4387">
          <cell r="J4387">
            <v>568</v>
          </cell>
          <cell r="K4387">
            <v>511</v>
          </cell>
          <cell r="L4387">
            <v>483</v>
          </cell>
          <cell r="M4387">
            <v>434</v>
          </cell>
          <cell r="N4387">
            <v>346</v>
          </cell>
        </row>
        <row r="4388">
          <cell r="D4388">
            <v>331603002</v>
          </cell>
          <cell r="E4388" t="str">
            <v>烧伤扩创术</v>
          </cell>
          <cell r="F4388" t="str">
            <v>头颈、躯干、上下肢分别参照执行</v>
          </cell>
        </row>
        <row r="4388">
          <cell r="H4388" t="str">
            <v>每个
部位</v>
          </cell>
        </row>
        <row r="4388">
          <cell r="J4388">
            <v>568</v>
          </cell>
          <cell r="K4388">
            <v>511</v>
          </cell>
          <cell r="L4388">
            <v>482</v>
          </cell>
          <cell r="M4388">
            <v>433</v>
          </cell>
          <cell r="N4388">
            <v>346</v>
          </cell>
        </row>
        <row r="4389">
          <cell r="D4389">
            <v>331603003</v>
          </cell>
          <cell r="E4389" t="str">
            <v>烧伤血管破裂出血血管修补缝合术</v>
          </cell>
          <cell r="F4389" t="str">
            <v>头颈、躯干、上下肢分别参照执行</v>
          </cell>
        </row>
        <row r="4389">
          <cell r="H4389" t="str">
            <v>每个
部位</v>
          </cell>
        </row>
        <row r="4389">
          <cell r="J4389">
            <v>1560</v>
          </cell>
          <cell r="K4389">
            <v>1403</v>
          </cell>
          <cell r="L4389">
            <v>1325</v>
          </cell>
          <cell r="M4389">
            <v>1192</v>
          </cell>
          <cell r="N4389">
            <v>953</v>
          </cell>
        </row>
        <row r="4390">
          <cell r="D4390">
            <v>331603004</v>
          </cell>
          <cell r="E4390" t="str">
            <v>深度烧伤扩创血管神经探查术</v>
          </cell>
          <cell r="F4390" t="str">
            <v>头颈、躯干、上下肢分别参照执行</v>
          </cell>
        </row>
        <row r="4390">
          <cell r="H4390" t="str">
            <v>每个
部位</v>
          </cell>
        </row>
        <row r="4390">
          <cell r="J4390">
            <v>1300</v>
          </cell>
          <cell r="K4390">
            <v>1169</v>
          </cell>
          <cell r="L4390">
            <v>1104</v>
          </cell>
          <cell r="M4390">
            <v>993</v>
          </cell>
          <cell r="N4390">
            <v>794</v>
          </cell>
        </row>
        <row r="4391">
          <cell r="D4391">
            <v>331603005</v>
          </cell>
          <cell r="E4391" t="str">
            <v>颅骨烧伤凿骨扩创术</v>
          </cell>
        </row>
        <row r="4391">
          <cell r="H4391" t="str">
            <v>次</v>
          </cell>
        </row>
        <row r="4391">
          <cell r="J4391">
            <v>852</v>
          </cell>
          <cell r="K4391">
            <v>766</v>
          </cell>
          <cell r="L4391">
            <v>724</v>
          </cell>
          <cell r="M4391">
            <v>651</v>
          </cell>
          <cell r="N4391">
            <v>520</v>
          </cell>
        </row>
        <row r="4392">
          <cell r="D4392">
            <v>331603006</v>
          </cell>
          <cell r="E4392" t="str">
            <v>深度烧伤截肢术</v>
          </cell>
          <cell r="F4392" t="str">
            <v>冻伤截肢术参照执行</v>
          </cell>
        </row>
        <row r="4392">
          <cell r="H4392" t="str">
            <v>每个
肢体</v>
          </cell>
        </row>
        <row r="4392">
          <cell r="J4392">
            <v>1560</v>
          </cell>
          <cell r="K4392">
            <v>1403</v>
          </cell>
          <cell r="L4392">
            <v>1325</v>
          </cell>
          <cell r="M4392">
            <v>1192</v>
          </cell>
          <cell r="N4392">
            <v>953</v>
          </cell>
        </row>
        <row r="4393">
          <cell r="D4393">
            <v>331603007</v>
          </cell>
          <cell r="E4393" t="str">
            <v>经烧伤创面气管切开术</v>
          </cell>
        </row>
        <row r="4393">
          <cell r="H4393" t="str">
            <v>次</v>
          </cell>
        </row>
        <row r="4393">
          <cell r="J4393">
            <v>568</v>
          </cell>
          <cell r="K4393">
            <v>511</v>
          </cell>
          <cell r="L4393">
            <v>482</v>
          </cell>
          <cell r="M4393">
            <v>433</v>
          </cell>
          <cell r="N4393">
            <v>346</v>
          </cell>
        </row>
        <row r="4394">
          <cell r="D4394">
            <v>331603008</v>
          </cell>
          <cell r="E4394" t="str">
            <v>经烧伤创面静脉切开术</v>
          </cell>
        </row>
        <row r="4394">
          <cell r="H4394" t="str">
            <v>次</v>
          </cell>
        </row>
        <row r="4394">
          <cell r="J4394">
            <v>260</v>
          </cell>
          <cell r="K4394">
            <v>233</v>
          </cell>
          <cell r="L4394">
            <v>220</v>
          </cell>
          <cell r="M4394">
            <v>198</v>
          </cell>
          <cell r="N4394">
            <v>157</v>
          </cell>
        </row>
        <row r="4395">
          <cell r="D4395">
            <v>331603009</v>
          </cell>
          <cell r="E4395" t="str">
            <v>切痂术</v>
          </cell>
          <cell r="F4395" t="str">
            <v>不含植皮</v>
          </cell>
        </row>
        <row r="4395">
          <cell r="H4395" t="str">
            <v>1％体表面积</v>
          </cell>
          <cell r="I4395" t="str">
            <v>最高限额2060元。</v>
          </cell>
          <cell r="J4395">
            <v>224</v>
          </cell>
          <cell r="K4395">
            <v>202</v>
          </cell>
          <cell r="L4395">
            <v>190</v>
          </cell>
          <cell r="M4395">
            <v>171</v>
          </cell>
          <cell r="N4395">
            <v>136</v>
          </cell>
        </row>
        <row r="4396">
          <cell r="D4396">
            <v>331603010</v>
          </cell>
          <cell r="E4396" t="str">
            <v>削痂术</v>
          </cell>
          <cell r="F4396" t="str">
            <v>不含植皮</v>
          </cell>
        </row>
        <row r="4396">
          <cell r="H4396" t="str">
            <v>1％体表面积</v>
          </cell>
          <cell r="I4396" t="str">
            <v>最高限额2060元。</v>
          </cell>
          <cell r="J4396">
            <v>224</v>
          </cell>
          <cell r="K4396">
            <v>201</v>
          </cell>
          <cell r="L4396">
            <v>190</v>
          </cell>
          <cell r="M4396">
            <v>170</v>
          </cell>
          <cell r="N4396">
            <v>135</v>
          </cell>
        </row>
        <row r="4397">
          <cell r="D4397">
            <v>331603011</v>
          </cell>
          <cell r="E4397" t="str">
            <v>取皮术</v>
          </cell>
        </row>
        <row r="4397">
          <cell r="H4397" t="str">
            <v>1％体表面积</v>
          </cell>
          <cell r="I4397" t="str">
            <v>最高限额2300元。</v>
          </cell>
          <cell r="J4397">
            <v>299</v>
          </cell>
          <cell r="K4397">
            <v>269</v>
          </cell>
          <cell r="L4397">
            <v>254</v>
          </cell>
          <cell r="M4397">
            <v>229</v>
          </cell>
          <cell r="N4397">
            <v>183</v>
          </cell>
        </row>
        <row r="4398">
          <cell r="D4398">
            <v>331603012</v>
          </cell>
          <cell r="E4398" t="str">
            <v>头皮取皮术</v>
          </cell>
        </row>
        <row r="4398">
          <cell r="H4398" t="str">
            <v>1％体表面积</v>
          </cell>
        </row>
        <row r="4398">
          <cell r="J4398">
            <v>448</v>
          </cell>
          <cell r="K4398">
            <v>403</v>
          </cell>
          <cell r="L4398">
            <v>380</v>
          </cell>
          <cell r="M4398">
            <v>342</v>
          </cell>
          <cell r="N4398">
            <v>272</v>
          </cell>
        </row>
        <row r="4399">
          <cell r="D4399">
            <v>331603013</v>
          </cell>
          <cell r="E4399" t="str">
            <v>网状自体皮制备</v>
          </cell>
        </row>
        <row r="4399">
          <cell r="H4399" t="str">
            <v>1％体表面积</v>
          </cell>
          <cell r="I4399" t="str">
            <v>最高限额2060元。</v>
          </cell>
          <cell r="J4399">
            <v>224</v>
          </cell>
          <cell r="K4399">
            <v>202</v>
          </cell>
          <cell r="L4399">
            <v>190</v>
          </cell>
          <cell r="M4399">
            <v>162</v>
          </cell>
          <cell r="N4399">
            <v>130</v>
          </cell>
        </row>
        <row r="4400">
          <cell r="D4400">
            <v>331603014</v>
          </cell>
          <cell r="E4400" t="str">
            <v>微粒自体皮制备</v>
          </cell>
        </row>
        <row r="4400">
          <cell r="H4400" t="str">
            <v>1％体表面积</v>
          </cell>
          <cell r="I4400" t="str">
            <v>最高限额2060元。</v>
          </cell>
          <cell r="J4400">
            <v>224</v>
          </cell>
          <cell r="K4400">
            <v>202</v>
          </cell>
          <cell r="L4400">
            <v>190</v>
          </cell>
          <cell r="M4400">
            <v>170</v>
          </cell>
          <cell r="N4400">
            <v>136</v>
          </cell>
        </row>
        <row r="4401">
          <cell r="D4401">
            <v>331603015</v>
          </cell>
          <cell r="E4401" t="str">
            <v>自体皮细胞悬液制备</v>
          </cell>
        </row>
        <row r="4401">
          <cell r="H4401" t="str">
            <v>1％体表面积</v>
          </cell>
          <cell r="I4401" t="str">
            <v>最高限额1800元。</v>
          </cell>
          <cell r="J4401">
            <v>195</v>
          </cell>
          <cell r="K4401">
            <v>175</v>
          </cell>
          <cell r="L4401">
            <v>165</v>
          </cell>
          <cell r="M4401">
            <v>148</v>
          </cell>
          <cell r="N4401">
            <v>118</v>
          </cell>
        </row>
        <row r="4402">
          <cell r="D4402">
            <v>331603016</v>
          </cell>
          <cell r="E4402" t="str">
            <v>异体皮制备</v>
          </cell>
        </row>
        <row r="4402">
          <cell r="G4402" t="str">
            <v>低温冷冻皮、新鲜皮</v>
          </cell>
          <cell r="H4402" t="str">
            <v>1％体表面积</v>
          </cell>
        </row>
        <row r="4402">
          <cell r="J4402">
            <v>119</v>
          </cell>
          <cell r="K4402">
            <v>107</v>
          </cell>
          <cell r="L4402">
            <v>101</v>
          </cell>
          <cell r="M4402">
            <v>90</v>
          </cell>
          <cell r="N4402">
            <v>71</v>
          </cell>
        </row>
        <row r="4403">
          <cell r="D4403">
            <v>331603017</v>
          </cell>
          <cell r="E4403" t="str">
            <v>烧伤特殊备皮</v>
          </cell>
          <cell r="F4403" t="str">
            <v>头皮、瘢痕等部位备皮分别参照执行</v>
          </cell>
        </row>
        <row r="4403">
          <cell r="H4403" t="str">
            <v>次</v>
          </cell>
        </row>
        <row r="4403">
          <cell r="J4403">
            <v>74</v>
          </cell>
          <cell r="K4403">
            <v>67</v>
          </cell>
          <cell r="L4403">
            <v>63</v>
          </cell>
          <cell r="M4403">
            <v>57</v>
          </cell>
          <cell r="N4403">
            <v>45</v>
          </cell>
        </row>
        <row r="4404">
          <cell r="D4404">
            <v>331603018</v>
          </cell>
          <cell r="E4404" t="str">
            <v>异体组织制备</v>
          </cell>
          <cell r="F4404" t="str">
            <v>血管、神经、肌腱、筋膜、骨，异体组织用前制备分别参照执行</v>
          </cell>
          <cell r="G4404" t="str">
            <v>低温冷冻组织、新鲜组织</v>
          </cell>
          <cell r="H4404" t="str">
            <v>每部位</v>
          </cell>
        </row>
        <row r="4404">
          <cell r="J4404">
            <v>119</v>
          </cell>
          <cell r="K4404">
            <v>107</v>
          </cell>
          <cell r="L4404">
            <v>101</v>
          </cell>
          <cell r="M4404">
            <v>90</v>
          </cell>
          <cell r="N4404">
            <v>71</v>
          </cell>
        </row>
        <row r="4405">
          <cell r="D4405">
            <v>331603019</v>
          </cell>
          <cell r="E4405" t="str">
            <v>磨痂自体皮移植术</v>
          </cell>
        </row>
        <row r="4405">
          <cell r="H4405" t="str">
            <v>1％体表面积</v>
          </cell>
        </row>
        <row r="4405">
          <cell r="J4405">
            <v>260</v>
          </cell>
          <cell r="K4405">
            <v>233</v>
          </cell>
          <cell r="L4405">
            <v>220</v>
          </cell>
          <cell r="M4405">
            <v>198</v>
          </cell>
          <cell r="N4405">
            <v>157</v>
          </cell>
        </row>
        <row r="4406">
          <cell r="D4406">
            <v>331603020</v>
          </cell>
          <cell r="E4406" t="str">
            <v>焦痂开窗植皮术</v>
          </cell>
        </row>
        <row r="4406">
          <cell r="H4406" t="str">
            <v>1％体表面积</v>
          </cell>
        </row>
        <row r="4406">
          <cell r="J4406">
            <v>195</v>
          </cell>
          <cell r="K4406">
            <v>175</v>
          </cell>
          <cell r="L4406">
            <v>165</v>
          </cell>
          <cell r="M4406">
            <v>148</v>
          </cell>
          <cell r="N4406">
            <v>118</v>
          </cell>
        </row>
        <row r="4407">
          <cell r="D4407">
            <v>331603021</v>
          </cell>
          <cell r="E4407" t="str">
            <v>异体皮打洞嵌植自体皮术</v>
          </cell>
        </row>
        <row r="4407">
          <cell r="G4407" t="str">
            <v>异体皮和制备</v>
          </cell>
          <cell r="H4407" t="str">
            <v>1％体表面积</v>
          </cell>
          <cell r="I4407" t="str">
            <v>最高限额2060元。</v>
          </cell>
          <cell r="J4407">
            <v>224</v>
          </cell>
          <cell r="K4407">
            <v>201</v>
          </cell>
          <cell r="L4407">
            <v>190</v>
          </cell>
          <cell r="M4407">
            <v>170</v>
          </cell>
          <cell r="N4407">
            <v>135</v>
          </cell>
        </row>
        <row r="4408">
          <cell r="D4408">
            <v>331603022</v>
          </cell>
          <cell r="E4408" t="str">
            <v>切(削)痂自体微粒皮移植术</v>
          </cell>
          <cell r="F4408" t="str">
            <v>含异体皮覆盖术。自体皮浆移植参照执行</v>
          </cell>
          <cell r="G4408" t="str">
            <v>异体皮和制备</v>
          </cell>
          <cell r="H4408" t="str">
            <v>1％体表面积</v>
          </cell>
          <cell r="I4408" t="str">
            <v>最高限额1800元。</v>
          </cell>
          <cell r="J4408">
            <v>195</v>
          </cell>
          <cell r="K4408">
            <v>175</v>
          </cell>
          <cell r="L4408">
            <v>165</v>
          </cell>
          <cell r="M4408">
            <v>148</v>
          </cell>
          <cell r="N4408">
            <v>118</v>
          </cell>
        </row>
        <row r="4409">
          <cell r="D4409">
            <v>331603023</v>
          </cell>
          <cell r="E4409" t="str">
            <v>切(削)痂网状自体皮移植术</v>
          </cell>
        </row>
        <row r="4409">
          <cell r="H4409" t="str">
            <v>1％体表面积</v>
          </cell>
          <cell r="I4409" t="str">
            <v>最高限额1800元。</v>
          </cell>
          <cell r="J4409">
            <v>195</v>
          </cell>
          <cell r="K4409">
            <v>175</v>
          </cell>
          <cell r="L4409">
            <v>165</v>
          </cell>
          <cell r="M4409">
            <v>148</v>
          </cell>
          <cell r="N4409">
            <v>118</v>
          </cell>
        </row>
        <row r="4410">
          <cell r="D4410">
            <v>331603024</v>
          </cell>
          <cell r="E4410" t="str">
            <v>体外细胞培养皮肤细胞移植术</v>
          </cell>
          <cell r="F4410" t="str">
            <v>含体外细胞培养</v>
          </cell>
        </row>
        <row r="4410">
          <cell r="H4410" t="str">
            <v>1％体表面积</v>
          </cell>
        </row>
        <row r="4410">
          <cell r="J4410">
            <v>448</v>
          </cell>
          <cell r="K4410">
            <v>403</v>
          </cell>
          <cell r="L4410">
            <v>380</v>
          </cell>
          <cell r="M4410">
            <v>342</v>
          </cell>
          <cell r="N4410">
            <v>272</v>
          </cell>
        </row>
        <row r="4411">
          <cell r="D4411">
            <v>331603025</v>
          </cell>
          <cell r="E4411" t="str">
            <v>烧伤肉芽创面扩创植皮术</v>
          </cell>
        </row>
        <row r="4411">
          <cell r="H4411" t="str">
            <v>1％体表面积</v>
          </cell>
        </row>
        <row r="4411">
          <cell r="J4411">
            <v>299</v>
          </cell>
          <cell r="K4411">
            <v>269</v>
          </cell>
          <cell r="L4411">
            <v>254</v>
          </cell>
          <cell r="M4411">
            <v>228</v>
          </cell>
          <cell r="N4411">
            <v>181</v>
          </cell>
        </row>
        <row r="4412">
          <cell r="D4412">
            <v>331603026</v>
          </cell>
          <cell r="E4412" t="str">
            <v>自体皮移植术</v>
          </cell>
        </row>
        <row r="4412">
          <cell r="H4412" t="str">
            <v>1％体表面积</v>
          </cell>
        </row>
        <row r="4412">
          <cell r="J4412">
            <v>224</v>
          </cell>
          <cell r="K4412">
            <v>202</v>
          </cell>
          <cell r="L4412">
            <v>190</v>
          </cell>
          <cell r="M4412">
            <v>171</v>
          </cell>
          <cell r="N4412">
            <v>136</v>
          </cell>
        </row>
        <row r="4413">
          <cell r="D4413">
            <v>331603027</v>
          </cell>
          <cell r="E4413" t="str">
            <v>异体皮移植术</v>
          </cell>
        </row>
        <row r="4413">
          <cell r="G4413" t="str">
            <v>异体皮及制备</v>
          </cell>
          <cell r="H4413" t="str">
            <v>1％体表面积</v>
          </cell>
        </row>
        <row r="4413">
          <cell r="J4413">
            <v>149</v>
          </cell>
          <cell r="K4413">
            <v>134</v>
          </cell>
          <cell r="L4413">
            <v>126</v>
          </cell>
          <cell r="M4413">
            <v>113</v>
          </cell>
          <cell r="N4413">
            <v>89</v>
          </cell>
        </row>
        <row r="4414">
          <cell r="D4414">
            <v>331603028</v>
          </cell>
          <cell r="E4414" t="str">
            <v>带毛囊游离皮肤移植术</v>
          </cell>
          <cell r="F4414" t="str">
            <v>眉毛参照执行</v>
          </cell>
        </row>
        <row r="4414">
          <cell r="H4414" t="str">
            <v>次</v>
          </cell>
          <cell r="I4414" t="str">
            <v>△</v>
          </cell>
          <cell r="J4414">
            <v>1359</v>
          </cell>
          <cell r="K4414">
            <v>1223</v>
          </cell>
          <cell r="L4414">
            <v>1155</v>
          </cell>
          <cell r="M4414">
            <v>1039</v>
          </cell>
          <cell r="N4414">
            <v>831</v>
          </cell>
        </row>
        <row r="4415">
          <cell r="D4415">
            <v>331603029</v>
          </cell>
          <cell r="E4415" t="str">
            <v>带真皮血管网游离皮片切取术</v>
          </cell>
        </row>
        <row r="4415">
          <cell r="H4415" t="str">
            <v>1％体表面积</v>
          </cell>
          <cell r="I4415" t="str">
            <v>△</v>
          </cell>
          <cell r="J4415">
            <v>781</v>
          </cell>
          <cell r="K4415">
            <v>703</v>
          </cell>
          <cell r="L4415">
            <v>664</v>
          </cell>
          <cell r="M4415">
            <v>597</v>
          </cell>
          <cell r="N4415">
            <v>477</v>
          </cell>
        </row>
        <row r="4416">
          <cell r="D4416">
            <v>331603030</v>
          </cell>
          <cell r="E4416" t="str">
            <v>游离皮片移植术</v>
          </cell>
          <cell r="F4416" t="str">
            <v>刃厚、中厚、全厚、瘢痕皮、反鼓取皮分别参照执行</v>
          </cell>
        </row>
        <row r="4416">
          <cell r="H4416" t="str">
            <v>1％体表面积</v>
          </cell>
          <cell r="I4416" t="str">
            <v>△</v>
          </cell>
          <cell r="J4416">
            <v>815</v>
          </cell>
          <cell r="K4416">
            <v>734</v>
          </cell>
          <cell r="L4416">
            <v>693</v>
          </cell>
          <cell r="M4416">
            <v>623</v>
          </cell>
          <cell r="N4416">
            <v>498</v>
          </cell>
        </row>
        <row r="4417">
          <cell r="D4417">
            <v>331603031</v>
          </cell>
          <cell r="E4417" t="str">
            <v>皮肤撕脱反取皮回植术</v>
          </cell>
        </row>
        <row r="4417">
          <cell r="H4417" t="str">
            <v>1％体表面积</v>
          </cell>
          <cell r="I4417" t="str">
            <v>最高不超过5750元</v>
          </cell>
          <cell r="J4417">
            <v>598</v>
          </cell>
          <cell r="K4417">
            <v>538</v>
          </cell>
          <cell r="L4417">
            <v>508</v>
          </cell>
          <cell r="M4417">
            <v>457</v>
          </cell>
          <cell r="N4417">
            <v>365</v>
          </cell>
        </row>
        <row r="4418">
          <cell r="D4418">
            <v>331603032</v>
          </cell>
          <cell r="E4418" t="str">
            <v>颜面切痂植皮术</v>
          </cell>
        </row>
        <row r="4418">
          <cell r="H4418" t="str">
            <v>次</v>
          </cell>
        </row>
        <row r="4418">
          <cell r="J4418">
            <v>2600</v>
          </cell>
          <cell r="K4418">
            <v>2339</v>
          </cell>
          <cell r="L4418">
            <v>2209</v>
          </cell>
          <cell r="M4418">
            <v>1988</v>
          </cell>
          <cell r="N4418">
            <v>1589</v>
          </cell>
        </row>
        <row r="4419">
          <cell r="D4419">
            <v>331603033</v>
          </cell>
          <cell r="E4419" t="str">
            <v>胸部切削痂自体皮移植术</v>
          </cell>
        </row>
        <row r="4419">
          <cell r="H4419" t="str">
            <v>次</v>
          </cell>
        </row>
        <row r="4419">
          <cell r="J4419">
            <v>1950</v>
          </cell>
          <cell r="K4419">
            <v>1754</v>
          </cell>
          <cell r="L4419">
            <v>1657</v>
          </cell>
          <cell r="M4419">
            <v>1491</v>
          </cell>
          <cell r="N4419">
            <v>1192</v>
          </cell>
        </row>
        <row r="4420">
          <cell r="D4420">
            <v>331603034</v>
          </cell>
          <cell r="E4420" t="str">
            <v>烧伤截指术</v>
          </cell>
          <cell r="F4420" t="str">
            <v>包括烧伤截趾术、冻伤截指(趾)术</v>
          </cell>
        </row>
        <row r="4420">
          <cell r="H4420" t="str">
            <v>三个</v>
          </cell>
          <cell r="I4420" t="str">
            <v>不足三个按三个计价</v>
          </cell>
          <cell r="J4420">
            <v>852</v>
          </cell>
          <cell r="K4420">
            <v>766</v>
          </cell>
          <cell r="L4420">
            <v>724</v>
          </cell>
          <cell r="M4420">
            <v>651</v>
          </cell>
          <cell r="N4420">
            <v>520</v>
          </cell>
        </row>
        <row r="4421">
          <cell r="D4421">
            <v>331603035</v>
          </cell>
          <cell r="E4421" t="str">
            <v>手部扩创延期植皮术</v>
          </cell>
        </row>
        <row r="4421">
          <cell r="H4421" t="str">
            <v>每侧</v>
          </cell>
        </row>
        <row r="4421">
          <cell r="J4421">
            <v>1040</v>
          </cell>
          <cell r="K4421">
            <v>935</v>
          </cell>
          <cell r="L4421">
            <v>883</v>
          </cell>
          <cell r="M4421">
            <v>794</v>
          </cell>
          <cell r="N4421">
            <v>635</v>
          </cell>
        </row>
        <row r="4422">
          <cell r="D4422">
            <v>331603036</v>
          </cell>
          <cell r="E4422" t="str">
            <v>全手切削痂植皮术</v>
          </cell>
        </row>
        <row r="4422">
          <cell r="H4422" t="str">
            <v>每侧</v>
          </cell>
        </row>
        <row r="4422">
          <cell r="J4422">
            <v>2340</v>
          </cell>
          <cell r="K4422">
            <v>2105</v>
          </cell>
          <cell r="L4422">
            <v>1988</v>
          </cell>
          <cell r="M4422">
            <v>1789</v>
          </cell>
          <cell r="N4422">
            <v>1430</v>
          </cell>
        </row>
        <row r="4423">
          <cell r="D4423">
            <v>331603037</v>
          </cell>
          <cell r="E4423" t="str">
            <v>手背切削痂植皮术</v>
          </cell>
        </row>
        <row r="4423">
          <cell r="H4423" t="str">
            <v>每侧</v>
          </cell>
          <cell r="I4423" t="str">
            <v>△</v>
          </cell>
          <cell r="J4423">
            <v>1087</v>
          </cell>
          <cell r="K4423">
            <v>978</v>
          </cell>
          <cell r="L4423">
            <v>923</v>
          </cell>
          <cell r="M4423">
            <v>830</v>
          </cell>
          <cell r="N4423">
            <v>664</v>
          </cell>
        </row>
        <row r="4424">
          <cell r="D4424">
            <v>331603038</v>
          </cell>
          <cell r="E4424" t="str">
            <v>手烧伤扩创交臂皮瓣修复术</v>
          </cell>
        </row>
        <row r="4424">
          <cell r="H4424" t="str">
            <v>次</v>
          </cell>
        </row>
        <row r="4424">
          <cell r="J4424">
            <v>1950</v>
          </cell>
          <cell r="K4424">
            <v>1754</v>
          </cell>
          <cell r="L4424">
            <v>1657</v>
          </cell>
          <cell r="M4424">
            <v>1491</v>
          </cell>
          <cell r="N4424">
            <v>1192</v>
          </cell>
        </row>
        <row r="4425">
          <cell r="D4425">
            <v>331603039</v>
          </cell>
          <cell r="E4425" t="str">
            <v>手烧伤扩创胸皮瓣修复术</v>
          </cell>
          <cell r="F4425" t="str">
            <v>腹皮瓣修复术参照执行</v>
          </cell>
        </row>
        <row r="4425">
          <cell r="H4425" t="str">
            <v>次</v>
          </cell>
        </row>
        <row r="4425">
          <cell r="J4425">
            <v>1950</v>
          </cell>
          <cell r="K4425">
            <v>1754</v>
          </cell>
          <cell r="L4425">
            <v>1657</v>
          </cell>
          <cell r="M4425">
            <v>1491</v>
          </cell>
          <cell r="N4425">
            <v>1192</v>
          </cell>
        </row>
        <row r="4426">
          <cell r="D4426">
            <v>331603040</v>
          </cell>
          <cell r="E4426" t="str">
            <v>小腿烧伤扩创交腿皮瓣修复术</v>
          </cell>
          <cell r="F4426" t="str">
            <v>足烧伤扩创、交腿皮瓣修复术分别参照执行</v>
          </cell>
        </row>
        <row r="4426">
          <cell r="H4426" t="str">
            <v>次</v>
          </cell>
        </row>
        <row r="4426">
          <cell r="J4426">
            <v>1950</v>
          </cell>
          <cell r="K4426">
            <v>1754</v>
          </cell>
          <cell r="L4426">
            <v>1657</v>
          </cell>
          <cell r="M4426">
            <v>1491</v>
          </cell>
          <cell r="N4426">
            <v>1192</v>
          </cell>
        </row>
        <row r="4427">
          <cell r="D4427">
            <v>331603041</v>
          </cell>
          <cell r="E4427" t="str">
            <v>深度烧伤扩创关节成型术</v>
          </cell>
        </row>
        <row r="4427">
          <cell r="H4427" t="str">
            <v>每个
部位</v>
          </cell>
        </row>
        <row r="4427">
          <cell r="J4427">
            <v>1300</v>
          </cell>
          <cell r="K4427">
            <v>1169</v>
          </cell>
          <cell r="L4427">
            <v>1104</v>
          </cell>
          <cell r="M4427">
            <v>993</v>
          </cell>
          <cell r="N4427">
            <v>794</v>
          </cell>
        </row>
        <row r="4428">
          <cell r="D4428">
            <v>331603042</v>
          </cell>
          <cell r="E4428" t="str">
            <v>深度烧伤死骨摘除术</v>
          </cell>
        </row>
        <row r="4428">
          <cell r="H4428" t="str">
            <v>每个
部位</v>
          </cell>
          <cell r="I4428" t="str">
            <v>△</v>
          </cell>
          <cell r="J4428">
            <v>1087</v>
          </cell>
          <cell r="K4428">
            <v>978</v>
          </cell>
          <cell r="L4428">
            <v>923</v>
          </cell>
          <cell r="M4428">
            <v>830</v>
          </cell>
          <cell r="N4428">
            <v>664</v>
          </cell>
        </row>
        <row r="4429">
          <cell r="D4429">
            <v>331603043</v>
          </cell>
          <cell r="E4429" t="str">
            <v>肌腱移植术</v>
          </cell>
        </row>
        <row r="4429">
          <cell r="G4429" t="str">
            <v>异体肌腱</v>
          </cell>
          <cell r="H4429" t="str">
            <v>次</v>
          </cell>
          <cell r="I4429" t="str">
            <v>△</v>
          </cell>
          <cell r="J4429">
            <v>2038</v>
          </cell>
          <cell r="K4429">
            <v>1834</v>
          </cell>
          <cell r="L4429">
            <v>1732</v>
          </cell>
          <cell r="M4429">
            <v>1558</v>
          </cell>
          <cell r="N4429">
            <v>1246</v>
          </cell>
        </row>
        <row r="4430">
          <cell r="D4430">
            <v>331603044</v>
          </cell>
          <cell r="E4430" t="str">
            <v>烧伤后肌腱延长术</v>
          </cell>
        </row>
        <row r="4430">
          <cell r="H4430" t="str">
            <v>次</v>
          </cell>
        </row>
        <row r="4430">
          <cell r="J4430">
            <v>1430</v>
          </cell>
          <cell r="K4430">
            <v>1286</v>
          </cell>
          <cell r="L4430">
            <v>1215</v>
          </cell>
          <cell r="M4430">
            <v>1093</v>
          </cell>
          <cell r="N4430">
            <v>874</v>
          </cell>
        </row>
        <row r="4431">
          <cell r="D4431">
            <v>331603045</v>
          </cell>
          <cell r="E4431" t="str">
            <v>皮肤扩张器置入术</v>
          </cell>
          <cell r="F4431" t="str">
            <v>含注液</v>
          </cell>
          <cell r="G4431" t="str">
            <v>扩张器</v>
          </cell>
          <cell r="H4431" t="str">
            <v>次</v>
          </cell>
        </row>
        <row r="4431">
          <cell r="J4431">
            <v>1300</v>
          </cell>
          <cell r="K4431">
            <v>1169</v>
          </cell>
          <cell r="L4431">
            <v>1105</v>
          </cell>
          <cell r="M4431">
            <v>994</v>
          </cell>
          <cell r="N4431">
            <v>794</v>
          </cell>
        </row>
        <row r="4432">
          <cell r="D4432">
            <v>331603046</v>
          </cell>
          <cell r="E4432" t="str">
            <v>扩张器取出皮瓣移植术</v>
          </cell>
        </row>
        <row r="4432">
          <cell r="H4432" t="str">
            <v>次</v>
          </cell>
        </row>
        <row r="4432">
          <cell r="J4432">
            <v>1820</v>
          </cell>
          <cell r="K4432">
            <v>1637</v>
          </cell>
          <cell r="L4432">
            <v>1547</v>
          </cell>
          <cell r="M4432">
            <v>1392</v>
          </cell>
          <cell r="N4432">
            <v>1112</v>
          </cell>
        </row>
        <row r="4433">
          <cell r="D4433">
            <v>331603047</v>
          </cell>
          <cell r="E4433" t="str">
            <v>烧伤瘢痕切除缝合术</v>
          </cell>
        </row>
        <row r="4433">
          <cell r="H4433" t="str">
            <v>次</v>
          </cell>
        </row>
        <row r="4433">
          <cell r="J4433">
            <v>710</v>
          </cell>
          <cell r="K4433">
            <v>638</v>
          </cell>
          <cell r="L4433">
            <v>603</v>
          </cell>
          <cell r="M4433">
            <v>542</v>
          </cell>
          <cell r="N4433">
            <v>433</v>
          </cell>
        </row>
        <row r="4434">
          <cell r="D4434">
            <v>331603048</v>
          </cell>
          <cell r="E4434" t="str">
            <v>烧伤瘢痕切除松解植皮术</v>
          </cell>
        </row>
        <row r="4434">
          <cell r="H4434" t="str">
            <v>次</v>
          </cell>
        </row>
        <row r="4434">
          <cell r="J4434">
            <v>1300</v>
          </cell>
          <cell r="K4434">
            <v>1169</v>
          </cell>
          <cell r="L4434">
            <v>1105</v>
          </cell>
          <cell r="M4434">
            <v>994</v>
          </cell>
          <cell r="N4434">
            <v>794</v>
          </cell>
        </row>
        <row r="4435">
          <cell r="D4435">
            <v>331604</v>
          </cell>
          <cell r="E4435" t="str">
            <v>皮肤和皮下组织修补与重建</v>
          </cell>
        </row>
        <row r="4435">
          <cell r="H4435" t="str">
            <v>/</v>
          </cell>
        </row>
        <row r="4435">
          <cell r="J4435" t="str">
            <v>/</v>
          </cell>
          <cell r="K4435" t="str">
            <v>/</v>
          </cell>
          <cell r="L4435" t="str">
            <v>/</v>
          </cell>
          <cell r="M4435" t="str">
            <v>/</v>
          </cell>
          <cell r="N4435" t="str">
            <v>/</v>
          </cell>
        </row>
        <row r="4436">
          <cell r="D4436">
            <v>331604001</v>
          </cell>
          <cell r="E4436" t="str">
            <v>瘢痕畸形矫正术</v>
          </cell>
          <cell r="F4436" t="str">
            <v>不含面部</v>
          </cell>
        </row>
        <row r="4436">
          <cell r="H4436" t="str">
            <v>100cm2</v>
          </cell>
        </row>
        <row r="4436">
          <cell r="J4436" t="str">
            <v>自主
定价</v>
          </cell>
          <cell r="K4436" t="str">
            <v>自主
定价</v>
          </cell>
          <cell r="L4436" t="str">
            <v>自主
定价</v>
          </cell>
          <cell r="M4436" t="str">
            <v>自主
定价</v>
          </cell>
          <cell r="N4436" t="str">
            <v>自主
定价</v>
          </cell>
        </row>
        <row r="4437">
          <cell r="D4437">
            <v>331604002</v>
          </cell>
          <cell r="E4437" t="str">
            <v>慢性溃疡修复术</v>
          </cell>
          <cell r="F4437" t="str">
            <v>含清创、取皮、植皮。褥疮、下肢慢性溃疡、足底溃疡等分别参照执行</v>
          </cell>
        </row>
        <row r="4437">
          <cell r="H4437" t="str">
            <v>每个
部位</v>
          </cell>
        </row>
        <row r="4437">
          <cell r="J4437">
            <v>1560</v>
          </cell>
          <cell r="K4437">
            <v>1404</v>
          </cell>
          <cell r="L4437">
            <v>1326</v>
          </cell>
          <cell r="M4437">
            <v>1193</v>
          </cell>
          <cell r="N4437">
            <v>954</v>
          </cell>
        </row>
        <row r="4438">
          <cell r="D4438">
            <v>331604003</v>
          </cell>
          <cell r="E4438" t="str">
            <v>隆颞术</v>
          </cell>
        </row>
        <row r="4438">
          <cell r="G4438" t="str">
            <v>植入假体</v>
          </cell>
          <cell r="H4438" t="str">
            <v>每侧</v>
          </cell>
        </row>
        <row r="4438">
          <cell r="J4438" t="str">
            <v>自主
定价</v>
          </cell>
          <cell r="K4438" t="str">
            <v>自主
定价</v>
          </cell>
          <cell r="L4438" t="str">
            <v>自主
定价</v>
          </cell>
          <cell r="M4438" t="str">
            <v>自主
定价</v>
          </cell>
          <cell r="N4438" t="str">
            <v>自主
定价</v>
          </cell>
        </row>
        <row r="4439">
          <cell r="D4439">
            <v>331604004</v>
          </cell>
          <cell r="E4439" t="str">
            <v>隆额术</v>
          </cell>
        </row>
        <row r="4439">
          <cell r="G4439" t="str">
            <v>植入假体</v>
          </cell>
          <cell r="H4439" t="str">
            <v>次</v>
          </cell>
        </row>
        <row r="4439">
          <cell r="J4439" t="str">
            <v>自主
定价</v>
          </cell>
          <cell r="K4439" t="str">
            <v>自主
定价</v>
          </cell>
          <cell r="L4439" t="str">
            <v>自主
定价</v>
          </cell>
          <cell r="M4439" t="str">
            <v>自主
定价</v>
          </cell>
          <cell r="N4439" t="str">
            <v>自主
定价</v>
          </cell>
        </row>
        <row r="4440">
          <cell r="D4440">
            <v>331604005</v>
          </cell>
          <cell r="E4440" t="str">
            <v>小口畸形矫正术</v>
          </cell>
          <cell r="F4440" t="str">
            <v>含口角畸形矫正</v>
          </cell>
        </row>
        <row r="4440">
          <cell r="H4440" t="str">
            <v>次</v>
          </cell>
        </row>
        <row r="4440">
          <cell r="J4440" t="str">
            <v>自主
定价</v>
          </cell>
          <cell r="K4440" t="str">
            <v>自主
定价</v>
          </cell>
          <cell r="L4440" t="str">
            <v>自主
定价</v>
          </cell>
          <cell r="M4440" t="str">
            <v>自主
定价</v>
          </cell>
          <cell r="N4440" t="str">
            <v>自主
定价</v>
          </cell>
        </row>
        <row r="4441">
          <cell r="D4441">
            <v>331604006</v>
          </cell>
          <cell r="E4441" t="str">
            <v>唇外翻矫正术</v>
          </cell>
          <cell r="F4441" t="str">
            <v>上唇、下唇分别参照执行。不含胡须再造术</v>
          </cell>
        </row>
        <row r="4441">
          <cell r="H4441" t="str">
            <v>每侧</v>
          </cell>
        </row>
        <row r="4441">
          <cell r="J4441" t="str">
            <v>自主
定价</v>
          </cell>
          <cell r="K4441" t="str">
            <v>自主
定价</v>
          </cell>
          <cell r="L4441" t="str">
            <v>自主
定价</v>
          </cell>
          <cell r="M4441" t="str">
            <v>自主
定价</v>
          </cell>
          <cell r="N4441" t="str">
            <v>自主
定价</v>
          </cell>
        </row>
        <row r="4442">
          <cell r="D4442">
            <v>331604007</v>
          </cell>
          <cell r="E4442" t="str">
            <v>胡须再造术</v>
          </cell>
          <cell r="F4442" t="str">
            <v>岛状头皮瓣法和游离移植法分别参照执行</v>
          </cell>
        </row>
        <row r="4442">
          <cell r="H4442" t="str">
            <v>次</v>
          </cell>
        </row>
        <row r="4442">
          <cell r="J4442" t="str">
            <v>自主
定价</v>
          </cell>
          <cell r="K4442" t="str">
            <v>自主
定价</v>
          </cell>
          <cell r="L4442" t="str">
            <v>自主
定价</v>
          </cell>
          <cell r="M4442" t="str">
            <v>自主
定价</v>
          </cell>
          <cell r="N4442" t="str">
            <v>自主
定价</v>
          </cell>
        </row>
        <row r="4443">
          <cell r="D4443">
            <v>331604008</v>
          </cell>
          <cell r="E4443" t="str">
            <v>隆颏术</v>
          </cell>
          <cell r="F4443" t="str">
            <v>不含截骨术</v>
          </cell>
          <cell r="G4443" t="str">
            <v>植入材料</v>
          </cell>
          <cell r="H4443" t="str">
            <v>次</v>
          </cell>
        </row>
        <row r="4443">
          <cell r="J4443" t="str">
            <v>自主
定价</v>
          </cell>
          <cell r="K4443" t="str">
            <v>自主
定价</v>
          </cell>
          <cell r="L4443" t="str">
            <v>自主
定价</v>
          </cell>
          <cell r="M4443" t="str">
            <v>自主
定价</v>
          </cell>
          <cell r="N4443" t="str">
            <v>自主
定价</v>
          </cell>
        </row>
        <row r="4444">
          <cell r="D4444">
            <v>331604009</v>
          </cell>
          <cell r="E4444" t="str">
            <v>隆颏术后继发畸形矫正术</v>
          </cell>
          <cell r="F4444" t="str">
            <v>隆颞、隆额术后畸形矫正分别参照执行</v>
          </cell>
          <cell r="G4444" t="str">
            <v>植入材料</v>
          </cell>
          <cell r="H4444" t="str">
            <v>次</v>
          </cell>
        </row>
        <row r="4444">
          <cell r="J4444" t="str">
            <v>自主
定价</v>
          </cell>
          <cell r="K4444" t="str">
            <v>自主
定价</v>
          </cell>
          <cell r="L4444" t="str">
            <v>自主
定价</v>
          </cell>
          <cell r="M4444" t="str">
            <v>自主
定价</v>
          </cell>
          <cell r="N4444" t="str">
            <v>自主
定价</v>
          </cell>
        </row>
        <row r="4445">
          <cell r="D4445">
            <v>331604010</v>
          </cell>
          <cell r="E4445" t="str">
            <v>颌下脂肪袋整形术</v>
          </cell>
        </row>
        <row r="4445">
          <cell r="G4445" t="str">
            <v>吸脂器</v>
          </cell>
          <cell r="H4445" t="str">
            <v>次</v>
          </cell>
        </row>
        <row r="4445">
          <cell r="J4445" t="str">
            <v>自主
定价</v>
          </cell>
          <cell r="K4445" t="str">
            <v>自主
定价</v>
          </cell>
          <cell r="L4445" t="str">
            <v>自主
定价</v>
          </cell>
          <cell r="M4445" t="str">
            <v>自主
定价</v>
          </cell>
          <cell r="N4445" t="str">
            <v>自主
定价</v>
          </cell>
        </row>
        <row r="4446">
          <cell r="D4446">
            <v>331604011</v>
          </cell>
          <cell r="E4446" t="str">
            <v>酒窝再造术</v>
          </cell>
        </row>
        <row r="4446">
          <cell r="H4446" t="str">
            <v>每侧</v>
          </cell>
        </row>
        <row r="4446">
          <cell r="J4446" t="str">
            <v>自主
定价</v>
          </cell>
          <cell r="K4446" t="str">
            <v>自主
定价</v>
          </cell>
          <cell r="L4446" t="str">
            <v>自主
定价</v>
          </cell>
          <cell r="M4446" t="str">
            <v>自主
定价</v>
          </cell>
          <cell r="N4446" t="str">
            <v>自主
定价</v>
          </cell>
        </row>
        <row r="4447">
          <cell r="D4447">
            <v>331604012</v>
          </cell>
          <cell r="E4447" t="str">
            <v>颊部缺损修复术</v>
          </cell>
        </row>
        <row r="4447">
          <cell r="H4447" t="str">
            <v>每侧</v>
          </cell>
          <cell r="I4447" t="str">
            <v>△</v>
          </cell>
          <cell r="J4447">
            <v>1359</v>
          </cell>
          <cell r="K4447">
            <v>1223</v>
          </cell>
          <cell r="L4447">
            <v>1155</v>
          </cell>
          <cell r="M4447">
            <v>1039</v>
          </cell>
          <cell r="N4447">
            <v>830</v>
          </cell>
        </row>
        <row r="4448">
          <cell r="D4448">
            <v>331604013</v>
          </cell>
          <cell r="E4448" t="str">
            <v>面瘫畸形矫正术</v>
          </cell>
          <cell r="F4448" t="str">
            <v>不含神经切取术</v>
          </cell>
          <cell r="G4448" t="str">
            <v>植入材料</v>
          </cell>
          <cell r="H4448" t="str">
            <v>每侧</v>
          </cell>
        </row>
        <row r="4448">
          <cell r="J4448" t="str">
            <v>自主
定价</v>
          </cell>
          <cell r="K4448" t="str">
            <v>自主
定价</v>
          </cell>
          <cell r="L4448" t="str">
            <v>自主
定价</v>
          </cell>
          <cell r="M4448" t="str">
            <v>自主
定价</v>
          </cell>
          <cell r="N4448" t="str">
            <v>自主
定价</v>
          </cell>
        </row>
        <row r="4449">
          <cell r="D4449">
            <v>331604014</v>
          </cell>
          <cell r="E4449" t="str">
            <v>除皱术</v>
          </cell>
          <cell r="F4449" t="str">
            <v>骨膜下除皱参照执行</v>
          </cell>
        </row>
        <row r="4449">
          <cell r="H4449" t="str">
            <v>面1/3</v>
          </cell>
        </row>
        <row r="4449">
          <cell r="J4449" t="str">
            <v>自主
定价</v>
          </cell>
          <cell r="K4449" t="str">
            <v>自主
定价</v>
          </cell>
          <cell r="L4449" t="str">
            <v>自主
定价</v>
          </cell>
          <cell r="M4449" t="str">
            <v>自主
定价</v>
          </cell>
          <cell r="N4449" t="str">
            <v>自主
定价</v>
          </cell>
        </row>
        <row r="4450">
          <cell r="D4450">
            <v>331604015</v>
          </cell>
          <cell r="E4450" t="str">
            <v>面部瘢痕切除整形术</v>
          </cell>
        </row>
        <row r="4450">
          <cell r="G4450" t="str">
            <v>扩张器</v>
          </cell>
          <cell r="H4450" t="str">
            <v>2cm2</v>
          </cell>
        </row>
        <row r="4450">
          <cell r="J4450" t="str">
            <v>自主
定价</v>
          </cell>
          <cell r="K4450" t="str">
            <v>自主
定价</v>
          </cell>
          <cell r="L4450" t="str">
            <v>自主
定价</v>
          </cell>
          <cell r="M4450" t="str">
            <v>自主
定价</v>
          </cell>
          <cell r="N4450" t="str">
            <v>自主
定价</v>
          </cell>
        </row>
        <row r="4451">
          <cell r="D4451">
            <v>331604016</v>
          </cell>
          <cell r="E4451" t="str">
            <v>面部外伤清创整形术</v>
          </cell>
        </row>
        <row r="4451">
          <cell r="H4451" t="str">
            <v>次</v>
          </cell>
        </row>
        <row r="4451">
          <cell r="J4451">
            <v>852</v>
          </cell>
          <cell r="K4451">
            <v>767</v>
          </cell>
          <cell r="L4451">
            <v>724</v>
          </cell>
          <cell r="M4451">
            <v>652</v>
          </cell>
          <cell r="N4451">
            <v>521</v>
          </cell>
        </row>
        <row r="4452">
          <cell r="D4452">
            <v>331604017</v>
          </cell>
          <cell r="E4452" t="str">
            <v>半侧颜面萎缩整形术</v>
          </cell>
          <cell r="F4452" t="str">
            <v>不含截骨术</v>
          </cell>
        </row>
        <row r="4452">
          <cell r="H4452" t="str">
            <v>每侧</v>
          </cell>
        </row>
        <row r="4452">
          <cell r="J4452" t="str">
            <v>自主
定价</v>
          </cell>
          <cell r="K4452" t="str">
            <v>自主
定价</v>
          </cell>
          <cell r="L4452" t="str">
            <v>自主
定价</v>
          </cell>
          <cell r="M4452" t="str">
            <v>自主
定价</v>
          </cell>
          <cell r="N4452" t="str">
            <v>自主
定价</v>
          </cell>
        </row>
        <row r="4453">
          <cell r="D4453">
            <v>331604018</v>
          </cell>
          <cell r="E4453" t="str">
            <v>指甲成形术</v>
          </cell>
        </row>
        <row r="4453">
          <cell r="H4453" t="str">
            <v>每指</v>
          </cell>
        </row>
        <row r="4453">
          <cell r="J4453" t="str">
            <v>自主
定价</v>
          </cell>
          <cell r="K4453" t="str">
            <v>自主
定价</v>
          </cell>
          <cell r="L4453" t="str">
            <v>自主
定价</v>
          </cell>
          <cell r="M4453" t="str">
            <v>自主
定价</v>
          </cell>
          <cell r="N4453" t="str">
            <v>自主
定价</v>
          </cell>
        </row>
        <row r="4454">
          <cell r="D4454">
            <v>331604019</v>
          </cell>
          <cell r="E4454" t="str">
            <v>足底缺损修复术</v>
          </cell>
          <cell r="F4454" t="str">
            <v>足跟缺损参照执行。不含关节成形</v>
          </cell>
        </row>
        <row r="4454">
          <cell r="H4454" t="str">
            <v>每个
部位</v>
          </cell>
          <cell r="I4454" t="str">
            <v>△</v>
          </cell>
          <cell r="J4454">
            <v>1359</v>
          </cell>
          <cell r="K4454">
            <v>1223</v>
          </cell>
          <cell r="L4454">
            <v>1155</v>
          </cell>
          <cell r="M4454">
            <v>1039</v>
          </cell>
          <cell r="N4454">
            <v>830</v>
          </cell>
        </row>
        <row r="4455">
          <cell r="D4455">
            <v>331604020</v>
          </cell>
          <cell r="E4455" t="str">
            <v>橡皮肿整形术</v>
          </cell>
          <cell r="F4455" t="str">
            <v>不含淋巴管吻合术和静脉移植术</v>
          </cell>
        </row>
        <row r="4455">
          <cell r="H4455" t="str">
            <v>每个
部位</v>
          </cell>
          <cell r="I4455" t="str">
            <v>*</v>
          </cell>
          <cell r="J4455">
            <v>2801</v>
          </cell>
          <cell r="K4455">
            <v>2520</v>
          </cell>
          <cell r="L4455">
            <v>2380</v>
          </cell>
          <cell r="M4455">
            <v>2142</v>
          </cell>
          <cell r="N4455">
            <v>1712</v>
          </cell>
        </row>
        <row r="4456">
          <cell r="D4456">
            <v>331604021</v>
          </cell>
          <cell r="E4456" t="str">
            <v>毛发移植术</v>
          </cell>
          <cell r="F4456" t="str">
            <v>种发、头皮游离移植分别参照执行。不含头皮缺损修复术</v>
          </cell>
        </row>
        <row r="4456">
          <cell r="H4456" t="str">
            <v>每根</v>
          </cell>
        </row>
        <row r="4456">
          <cell r="J4456" t="str">
            <v>自主
定价</v>
          </cell>
          <cell r="K4456" t="str">
            <v>自主
定价</v>
          </cell>
          <cell r="L4456" t="str">
            <v>自主
定价</v>
          </cell>
          <cell r="M4456" t="str">
            <v>自主
定价</v>
          </cell>
          <cell r="N4456" t="str">
            <v>自主
定价</v>
          </cell>
        </row>
        <row r="4457">
          <cell r="D4457">
            <v>331604022</v>
          </cell>
          <cell r="E4457" t="str">
            <v>磨削术</v>
          </cell>
        </row>
        <row r="4457">
          <cell r="H4457" t="str">
            <v>50cm2</v>
          </cell>
        </row>
        <row r="4457">
          <cell r="J4457" t="str">
            <v>自主
定价</v>
          </cell>
          <cell r="K4457" t="str">
            <v>自主
定价</v>
          </cell>
          <cell r="L4457" t="str">
            <v>自主
定价</v>
          </cell>
          <cell r="M4457" t="str">
            <v>自主
定价</v>
          </cell>
          <cell r="N4457" t="str">
            <v>自主
定价</v>
          </cell>
        </row>
        <row r="4458">
          <cell r="D4458">
            <v>331604023</v>
          </cell>
          <cell r="E4458" t="str">
            <v>纹饰美容术</v>
          </cell>
          <cell r="F4458" t="str">
            <v>纹眉、纹眼线、唇线等分别参照执行</v>
          </cell>
        </row>
        <row r="4458">
          <cell r="H4458" t="str">
            <v>每个
部位</v>
          </cell>
        </row>
        <row r="4458">
          <cell r="J4458" t="str">
            <v>自主
定价</v>
          </cell>
          <cell r="K4458" t="str">
            <v>自主
定价</v>
          </cell>
          <cell r="L4458" t="str">
            <v>自主
定价</v>
          </cell>
          <cell r="M4458" t="str">
            <v>自主
定价</v>
          </cell>
          <cell r="N4458" t="str">
            <v>自主
定价</v>
          </cell>
        </row>
        <row r="4459">
          <cell r="D4459">
            <v>331604024</v>
          </cell>
          <cell r="E4459" t="str">
            <v>任意皮瓣形成术</v>
          </cell>
          <cell r="F4459" t="str">
            <v>各种带蒂皮瓣参照执行。不含岛状皮瓣</v>
          </cell>
        </row>
        <row r="4459">
          <cell r="H4459" t="str">
            <v>每个
部位</v>
          </cell>
        </row>
        <row r="4459">
          <cell r="J4459" t="str">
            <v>自主
定价</v>
          </cell>
          <cell r="K4459" t="str">
            <v>自主
定价</v>
          </cell>
          <cell r="L4459" t="str">
            <v>自主
定价</v>
          </cell>
          <cell r="M4459" t="str">
            <v>自主
定价</v>
          </cell>
          <cell r="N4459" t="str">
            <v>自主
定价</v>
          </cell>
        </row>
        <row r="4460">
          <cell r="D4460">
            <v>331604025</v>
          </cell>
          <cell r="E4460" t="str">
            <v>轴型组织瓣形成术</v>
          </cell>
          <cell r="F4460" t="str">
            <v>岛状皮瓣(静脉、动脉)参照执行。不含任意皮瓣、筋膜瓣</v>
          </cell>
        </row>
        <row r="4460">
          <cell r="H4460" t="str">
            <v>每个
部位</v>
          </cell>
          <cell r="I4460" t="str">
            <v>△</v>
          </cell>
          <cell r="J4460">
            <v>1087</v>
          </cell>
          <cell r="K4460">
            <v>978</v>
          </cell>
          <cell r="L4460">
            <v>924</v>
          </cell>
          <cell r="M4460">
            <v>831</v>
          </cell>
          <cell r="N4460">
            <v>664</v>
          </cell>
        </row>
        <row r="4461">
          <cell r="D4461">
            <v>331604026</v>
          </cell>
          <cell r="E4461" t="str">
            <v>筋膜组织瓣形成术</v>
          </cell>
          <cell r="F4461" t="str">
            <v>含轴型、非轴型分别参照执行</v>
          </cell>
        </row>
        <row r="4461">
          <cell r="H4461" t="str">
            <v>每个
部位</v>
          </cell>
          <cell r="I4461" t="str">
            <v>△</v>
          </cell>
          <cell r="J4461">
            <v>1087</v>
          </cell>
          <cell r="K4461">
            <v>978</v>
          </cell>
          <cell r="L4461">
            <v>924</v>
          </cell>
          <cell r="M4461">
            <v>831</v>
          </cell>
          <cell r="N4461">
            <v>664</v>
          </cell>
        </row>
        <row r="4462">
          <cell r="D4462">
            <v>331604027</v>
          </cell>
          <cell r="E4462" t="str">
            <v>阔筋膜切取术</v>
          </cell>
        </row>
        <row r="4462">
          <cell r="H4462" t="str">
            <v>次</v>
          </cell>
        </row>
        <row r="4462">
          <cell r="J4462">
            <v>710</v>
          </cell>
          <cell r="K4462">
            <v>638</v>
          </cell>
          <cell r="L4462">
            <v>603</v>
          </cell>
          <cell r="M4462">
            <v>542</v>
          </cell>
          <cell r="N4462">
            <v>433</v>
          </cell>
        </row>
        <row r="4463">
          <cell r="D4463">
            <v>331604028</v>
          </cell>
          <cell r="E4463" t="str">
            <v>游离皮瓣切取移植术</v>
          </cell>
          <cell r="F4463" t="str">
            <v>深度烧伤的早期修复</v>
          </cell>
        </row>
        <row r="4463">
          <cell r="H4463" t="str">
            <v>次</v>
          </cell>
          <cell r="I4463" t="str">
            <v>*</v>
          </cell>
          <cell r="J4463">
            <v>3112</v>
          </cell>
          <cell r="K4463">
            <v>2801</v>
          </cell>
          <cell r="L4463">
            <v>2645</v>
          </cell>
          <cell r="M4463">
            <v>2380</v>
          </cell>
          <cell r="N4463">
            <v>1904</v>
          </cell>
        </row>
        <row r="4464">
          <cell r="D4464">
            <v>331604029</v>
          </cell>
          <cell r="E4464" t="str">
            <v>带蒂筋膜瓣切取移植术</v>
          </cell>
          <cell r="F4464" t="str">
            <v>深度烧伤的早期修复</v>
          </cell>
        </row>
        <row r="4464">
          <cell r="H4464" t="str">
            <v>次</v>
          </cell>
          <cell r="I4464" t="str">
            <v>△</v>
          </cell>
          <cell r="J4464">
            <v>1359</v>
          </cell>
          <cell r="K4464">
            <v>1223</v>
          </cell>
          <cell r="L4464">
            <v>1155</v>
          </cell>
          <cell r="M4464">
            <v>1039</v>
          </cell>
          <cell r="N4464">
            <v>830</v>
          </cell>
        </row>
        <row r="4465">
          <cell r="D4465">
            <v>331604030</v>
          </cell>
          <cell r="E4465" t="str">
            <v>带蒂肌皮瓣切取移植术</v>
          </cell>
          <cell r="F4465" t="str">
            <v>深度烧伤的早期修复</v>
          </cell>
        </row>
        <row r="4465">
          <cell r="H4465" t="str">
            <v>次</v>
          </cell>
          <cell r="I4465" t="str">
            <v>△</v>
          </cell>
          <cell r="J4465">
            <v>2038</v>
          </cell>
          <cell r="K4465">
            <v>1834</v>
          </cell>
          <cell r="L4465">
            <v>1732</v>
          </cell>
          <cell r="M4465">
            <v>1558</v>
          </cell>
          <cell r="N4465">
            <v>1245</v>
          </cell>
        </row>
        <row r="4466">
          <cell r="D4466">
            <v>331604031</v>
          </cell>
          <cell r="E4466" t="str">
            <v>带蒂肌瓣切取移植术</v>
          </cell>
          <cell r="F4466" t="str">
            <v>深度烧伤的早期修复</v>
          </cell>
        </row>
        <row r="4466">
          <cell r="H4466" t="str">
            <v>次</v>
          </cell>
          <cell r="I4466" t="str">
            <v>△</v>
          </cell>
          <cell r="J4466">
            <v>2038</v>
          </cell>
          <cell r="K4466">
            <v>1834</v>
          </cell>
          <cell r="L4466">
            <v>1732</v>
          </cell>
          <cell r="M4466">
            <v>1558</v>
          </cell>
          <cell r="N4466">
            <v>1245</v>
          </cell>
        </row>
        <row r="4467">
          <cell r="D4467">
            <v>331604032</v>
          </cell>
          <cell r="E4467" t="str">
            <v>带蒂轴型皮瓣切取移植术</v>
          </cell>
        </row>
        <row r="4467">
          <cell r="H4467" t="str">
            <v>次</v>
          </cell>
          <cell r="I4467" t="str">
            <v>△</v>
          </cell>
          <cell r="J4467">
            <v>2038</v>
          </cell>
          <cell r="K4467">
            <v>1834</v>
          </cell>
          <cell r="L4467">
            <v>1732</v>
          </cell>
          <cell r="M4467">
            <v>1558</v>
          </cell>
          <cell r="N4467">
            <v>1246</v>
          </cell>
        </row>
        <row r="4468">
          <cell r="D4468">
            <v>331604033</v>
          </cell>
          <cell r="E4468" t="str">
            <v>带血运骨皮瓣切取移植术</v>
          </cell>
        </row>
        <row r="4468">
          <cell r="H4468" t="str">
            <v>次</v>
          </cell>
          <cell r="I4468" t="str">
            <v>*</v>
          </cell>
          <cell r="J4468">
            <v>3112</v>
          </cell>
          <cell r="K4468">
            <v>2800</v>
          </cell>
          <cell r="L4468">
            <v>2645</v>
          </cell>
          <cell r="M4468">
            <v>2380</v>
          </cell>
          <cell r="N4468">
            <v>1903</v>
          </cell>
        </row>
        <row r="4469">
          <cell r="D4469">
            <v>331604034</v>
          </cell>
          <cell r="E4469" t="str">
            <v>带毛囊皮瓣移植术</v>
          </cell>
          <cell r="F4469" t="str">
            <v>头皮、眉毛分别参照执行</v>
          </cell>
        </row>
        <row r="4469">
          <cell r="H4469" t="str">
            <v>次</v>
          </cell>
        </row>
        <row r="4469">
          <cell r="J4469">
            <v>1560</v>
          </cell>
          <cell r="K4469">
            <v>1404</v>
          </cell>
          <cell r="L4469">
            <v>1326</v>
          </cell>
          <cell r="M4469">
            <v>1193</v>
          </cell>
          <cell r="N4469">
            <v>954</v>
          </cell>
        </row>
        <row r="4470">
          <cell r="D4470">
            <v>34</v>
          </cell>
          <cell r="E4470" t="str">
            <v>(四)物理治疗与康复</v>
          </cell>
          <cell r="F4470" t="str">
            <v>说明：本类包括物理治疗和康复检查、治疗两部分，共60项。</v>
          </cell>
        </row>
        <row r="4470">
          <cell r="H4470" t="str">
            <v>/</v>
          </cell>
        </row>
        <row r="4470">
          <cell r="J4470" t="str">
            <v>/</v>
          </cell>
          <cell r="K4470" t="str">
            <v>/</v>
          </cell>
          <cell r="L4470" t="str">
            <v>/</v>
          </cell>
          <cell r="M4470" t="str">
            <v>/</v>
          </cell>
          <cell r="N4470" t="str">
            <v>/</v>
          </cell>
        </row>
        <row r="4471">
          <cell r="D4471">
            <v>3401</v>
          </cell>
          <cell r="E4471" t="str">
            <v>1．物理治疗</v>
          </cell>
        </row>
        <row r="4471">
          <cell r="H4471" t="str">
            <v>/</v>
          </cell>
        </row>
        <row r="4471">
          <cell r="J4471" t="str">
            <v>/</v>
          </cell>
          <cell r="K4471" t="str">
            <v>/</v>
          </cell>
          <cell r="L4471" t="str">
            <v>/</v>
          </cell>
          <cell r="M4471" t="str">
            <v>/</v>
          </cell>
          <cell r="N4471" t="str">
            <v>/</v>
          </cell>
        </row>
        <row r="4472">
          <cell r="D4472">
            <v>340100001</v>
          </cell>
          <cell r="E4472" t="str">
            <v>红外线治疗</v>
          </cell>
          <cell r="F4472" t="str">
            <v>远、近红外线：TDP、近红外线气功治疗、红外线真空拔罐治疗红外线光浴治疗、远红外医疗舱治疗分别参照执行
修订为：远、近红外线：TDP、近红外线气功治疗、红外线真空拔罐治疗红外线光浴治疗、远红外医疗舱治疗分别参照执行</v>
          </cell>
        </row>
        <row r="4472">
          <cell r="H4472" t="str">
            <v>每个
照射区</v>
          </cell>
          <cell r="I4472" t="str">
            <v>每区照射20分钟</v>
          </cell>
          <cell r="J4472">
            <v>12</v>
          </cell>
          <cell r="K4472">
            <v>11</v>
          </cell>
          <cell r="L4472">
            <v>10</v>
          </cell>
          <cell r="M4472">
            <v>9</v>
          </cell>
          <cell r="N4472">
            <v>7</v>
          </cell>
        </row>
        <row r="4473">
          <cell r="D4473">
            <v>340100002</v>
          </cell>
          <cell r="E4473" t="str">
            <v>可见光治疗</v>
          </cell>
          <cell r="F4473" t="str">
            <v>红光照射、蓝光照射、蓝紫光照射、太阳灯照射分别参照执行</v>
          </cell>
        </row>
        <row r="4473">
          <cell r="H4473" t="str">
            <v>每个
照射区</v>
          </cell>
        </row>
        <row r="4473">
          <cell r="J4473">
            <v>12</v>
          </cell>
          <cell r="K4473">
            <v>10</v>
          </cell>
          <cell r="L4473">
            <v>10</v>
          </cell>
          <cell r="M4473">
            <v>9</v>
          </cell>
          <cell r="N4473">
            <v>7</v>
          </cell>
        </row>
        <row r="4474">
          <cell r="D4474">
            <v>340100003</v>
          </cell>
          <cell r="E4474" t="str">
            <v>偏振光照射</v>
          </cell>
        </row>
        <row r="4474">
          <cell r="H4474" t="str">
            <v>每个
照射区</v>
          </cell>
        </row>
        <row r="4474">
          <cell r="J4474">
            <v>18</v>
          </cell>
          <cell r="K4474">
            <v>16</v>
          </cell>
          <cell r="L4474">
            <v>15</v>
          </cell>
          <cell r="M4474">
            <v>13</v>
          </cell>
          <cell r="N4474">
            <v>10</v>
          </cell>
        </row>
        <row r="4475">
          <cell r="D4475">
            <v>340100004</v>
          </cell>
          <cell r="E4475" t="str">
            <v>紫外线治疗</v>
          </cell>
          <cell r="F4475" t="str">
            <v>长、中、短波紫外线、低压紫外线、高压紫外线、水冷式、导子紫外线、生物剂量测定、光化学疗法分别参照执行</v>
          </cell>
        </row>
        <row r="4475">
          <cell r="H4475" t="str">
            <v>每个
照射区</v>
          </cell>
        </row>
        <row r="4475">
          <cell r="J4475">
            <v>12</v>
          </cell>
          <cell r="K4475">
            <v>10</v>
          </cell>
          <cell r="L4475">
            <v>10</v>
          </cell>
          <cell r="M4475">
            <v>9</v>
          </cell>
          <cell r="N4475">
            <v>7</v>
          </cell>
        </row>
        <row r="4476">
          <cell r="D4476">
            <v>340100005</v>
          </cell>
          <cell r="E4476" t="str">
            <v>激光疗法</v>
          </cell>
          <cell r="F4476" t="str">
            <v>原光束、散焦激光疗法分别参照执行</v>
          </cell>
        </row>
        <row r="4476">
          <cell r="H4476" t="str">
            <v>每个
照射区</v>
          </cell>
        </row>
        <row r="4476">
          <cell r="J4476">
            <v>18</v>
          </cell>
          <cell r="K4476">
            <v>16</v>
          </cell>
          <cell r="L4476">
            <v>15</v>
          </cell>
          <cell r="M4476">
            <v>13</v>
          </cell>
          <cell r="N4476">
            <v>10</v>
          </cell>
        </row>
        <row r="4477">
          <cell r="D4477">
            <v>340100006</v>
          </cell>
          <cell r="E4477" t="str">
            <v>光敏疗法</v>
          </cell>
          <cell r="F4477" t="str">
            <v>紫外线、激光分别参照执行</v>
          </cell>
        </row>
        <row r="4477">
          <cell r="H4477" t="str">
            <v>每个
照射区</v>
          </cell>
        </row>
        <row r="4477">
          <cell r="J4477">
            <v>18</v>
          </cell>
          <cell r="K4477">
            <v>16</v>
          </cell>
          <cell r="L4477">
            <v>15</v>
          </cell>
          <cell r="M4477">
            <v>13</v>
          </cell>
          <cell r="N4477">
            <v>10</v>
          </cell>
        </row>
        <row r="4478">
          <cell r="D4478">
            <v>340100007</v>
          </cell>
          <cell r="E4478" t="str">
            <v>电诊断</v>
          </cell>
          <cell r="F4478" t="str">
            <v>直流电检查、感应电检查、直流-感应电检查、时值检查、强度-频率曲线检查、中频脉冲电检查分别参照执行</v>
          </cell>
        </row>
        <row r="4478">
          <cell r="H4478" t="str">
            <v>每块肌肉或每条神经</v>
          </cell>
        </row>
        <row r="4478">
          <cell r="J4478">
            <v>12</v>
          </cell>
          <cell r="K4478">
            <v>10</v>
          </cell>
          <cell r="L4478">
            <v>10</v>
          </cell>
          <cell r="M4478">
            <v>9</v>
          </cell>
          <cell r="N4478">
            <v>7</v>
          </cell>
        </row>
        <row r="4479">
          <cell r="D4479">
            <v>340100008</v>
          </cell>
          <cell r="E4479" t="str">
            <v>直流电治疗</v>
          </cell>
          <cell r="F4479" t="str">
            <v>单纯直流电治疗、直流电药物离子导入治疗、直流电水浴治疗、(单、双、四槽浴)、电化学疗法分别参照执行</v>
          </cell>
        </row>
        <row r="4479">
          <cell r="H4479" t="str">
            <v>每部位</v>
          </cell>
        </row>
        <row r="4479">
          <cell r="J4479">
            <v>12</v>
          </cell>
          <cell r="K4479">
            <v>10</v>
          </cell>
          <cell r="L4479">
            <v>10</v>
          </cell>
          <cell r="M4479">
            <v>9</v>
          </cell>
          <cell r="N4479">
            <v>7</v>
          </cell>
        </row>
        <row r="4480">
          <cell r="D4480">
            <v>340100009</v>
          </cell>
          <cell r="E4480" t="str">
            <v>低频脉冲电治疗</v>
          </cell>
          <cell r="F4480" t="str">
            <v>感应电治疗、神经肌肉电刺激治疗、间动电疗、经皮神经电刺激治疗、功能性电刺激治疗、温热电脉冲治疗、微机功能性电刺激治疗、银棘状刺激疗法（SSP)分别参照执行</v>
          </cell>
        </row>
        <row r="4480">
          <cell r="H4480" t="str">
            <v>每部位</v>
          </cell>
        </row>
        <row r="4480">
          <cell r="J4480">
            <v>10</v>
          </cell>
          <cell r="K4480">
            <v>9</v>
          </cell>
          <cell r="L4480">
            <v>9</v>
          </cell>
          <cell r="M4480">
            <v>8</v>
          </cell>
          <cell r="N4480">
            <v>6</v>
          </cell>
        </row>
        <row r="4481">
          <cell r="D4481">
            <v>340100010</v>
          </cell>
          <cell r="E4481" t="str">
            <v>中频脉冲电治疗</v>
          </cell>
          <cell r="F4481" t="str">
            <v>中频脉冲电治疗、音频电治疗、干扰电治疗、动态干扰电治疗、立体动态干扰电治疗、调制中频电治疗、电脑中频电治疗分别参照执行</v>
          </cell>
        </row>
        <row r="4481">
          <cell r="H4481" t="str">
            <v>每部位</v>
          </cell>
        </row>
        <row r="4481">
          <cell r="J4481">
            <v>10</v>
          </cell>
          <cell r="K4481">
            <v>9</v>
          </cell>
          <cell r="L4481">
            <v>9</v>
          </cell>
          <cell r="M4481">
            <v>8</v>
          </cell>
          <cell r="N4481">
            <v>6</v>
          </cell>
        </row>
        <row r="4482">
          <cell r="D4482">
            <v>340100011</v>
          </cell>
          <cell r="E4482" t="str">
            <v>共鸣火花治疗</v>
          </cell>
        </row>
        <row r="4482">
          <cell r="H4482" t="str">
            <v>每5分钟</v>
          </cell>
        </row>
        <row r="4482">
          <cell r="J4482">
            <v>6</v>
          </cell>
          <cell r="K4482">
            <v>6</v>
          </cell>
          <cell r="L4482">
            <v>5</v>
          </cell>
          <cell r="M4482">
            <v>5</v>
          </cell>
          <cell r="N4482">
            <v>4</v>
          </cell>
        </row>
        <row r="4483">
          <cell r="D4483">
            <v>340100012</v>
          </cell>
          <cell r="E4483" t="str">
            <v>超短波短波治疗</v>
          </cell>
          <cell r="F4483" t="str">
            <v>小功率超短波和短波、大功率超短波和短波、脉冲超短波和短波、体腔治疗分别参照执行</v>
          </cell>
        </row>
        <row r="4483">
          <cell r="H4483" t="str">
            <v>每部位</v>
          </cell>
        </row>
        <row r="4483">
          <cell r="J4483">
            <v>12</v>
          </cell>
          <cell r="K4483">
            <v>10</v>
          </cell>
          <cell r="L4483">
            <v>10</v>
          </cell>
          <cell r="M4483">
            <v>9</v>
          </cell>
          <cell r="N4483">
            <v>7</v>
          </cell>
        </row>
        <row r="4484">
          <cell r="D4484">
            <v>340100013</v>
          </cell>
          <cell r="E4484" t="str">
            <v>微波治疗</v>
          </cell>
          <cell r="F4484" t="str">
            <v>分米波、厘米波、毫米波、微波组织凝固、体腔治疗分别参照执行</v>
          </cell>
        </row>
        <row r="4484">
          <cell r="H4484" t="str">
            <v>每部位</v>
          </cell>
          <cell r="I4484" t="str">
            <v>微波肿块切除50元</v>
          </cell>
          <cell r="J4484">
            <v>23</v>
          </cell>
          <cell r="K4484">
            <v>20</v>
          </cell>
          <cell r="L4484">
            <v>20</v>
          </cell>
          <cell r="M4484">
            <v>18</v>
          </cell>
          <cell r="N4484">
            <v>14</v>
          </cell>
        </row>
        <row r="4485">
          <cell r="D4485">
            <v>340100014</v>
          </cell>
          <cell r="E4485" t="str">
            <v>射频电疗</v>
          </cell>
          <cell r="F4485" t="str">
            <v>大功率短波、分米波、厘米波分别参照执行</v>
          </cell>
        </row>
        <row r="4485">
          <cell r="H4485" t="str">
            <v>次</v>
          </cell>
        </row>
        <row r="4485">
          <cell r="J4485">
            <v>25</v>
          </cell>
          <cell r="K4485">
            <v>22</v>
          </cell>
          <cell r="L4485">
            <v>21</v>
          </cell>
          <cell r="M4485">
            <v>19</v>
          </cell>
          <cell r="N4485">
            <v>15</v>
          </cell>
        </row>
        <row r="4486">
          <cell r="D4486">
            <v>340100015</v>
          </cell>
          <cell r="E4486" t="str">
            <v>静电治疗</v>
          </cell>
          <cell r="F4486" t="str">
            <v>低压、高压静电治疗、高电位治疗分别参照执行</v>
          </cell>
        </row>
        <row r="4486">
          <cell r="H4486" t="str">
            <v>每20-30分钟</v>
          </cell>
        </row>
        <row r="4486">
          <cell r="J4486">
            <v>18</v>
          </cell>
          <cell r="K4486">
            <v>16</v>
          </cell>
          <cell r="L4486">
            <v>15</v>
          </cell>
          <cell r="M4486">
            <v>13</v>
          </cell>
          <cell r="N4486">
            <v>10</v>
          </cell>
        </row>
        <row r="4487">
          <cell r="D4487">
            <v>340100016</v>
          </cell>
          <cell r="E4487" t="str">
            <v>空气负离子治疗</v>
          </cell>
        </row>
        <row r="4487">
          <cell r="H4487" t="str">
            <v>每30分钟</v>
          </cell>
        </row>
        <row r="4487">
          <cell r="J4487">
            <v>18</v>
          </cell>
          <cell r="K4487">
            <v>16</v>
          </cell>
          <cell r="L4487">
            <v>15</v>
          </cell>
          <cell r="M4487">
            <v>13</v>
          </cell>
          <cell r="N4487">
            <v>10</v>
          </cell>
        </row>
        <row r="4488">
          <cell r="D4488">
            <v>340100017</v>
          </cell>
          <cell r="E4488" t="str">
            <v>超声波治疗</v>
          </cell>
          <cell r="F4488" t="str">
            <v>单纯超声、超声药物透入、超声雾化分别参照执行</v>
          </cell>
        </row>
        <row r="4488">
          <cell r="H4488" t="str">
            <v>每5分钟</v>
          </cell>
          <cell r="I4488" t="str">
            <v>联合治疗加收50%</v>
          </cell>
          <cell r="J4488">
            <v>6</v>
          </cell>
          <cell r="K4488">
            <v>5</v>
          </cell>
          <cell r="L4488">
            <v>5</v>
          </cell>
          <cell r="M4488">
            <v>5</v>
          </cell>
          <cell r="N4488">
            <v>4</v>
          </cell>
        </row>
        <row r="4489">
          <cell r="D4489">
            <v>340100018</v>
          </cell>
          <cell r="E4489" t="str">
            <v>电子生物反馈疗法</v>
          </cell>
          <cell r="F4489" t="str">
            <v>肌电、皮温、皮电、脑电、心率各种生物反馈分别参照执行</v>
          </cell>
        </row>
        <row r="4489">
          <cell r="H4489" t="str">
            <v>次</v>
          </cell>
        </row>
        <row r="4489">
          <cell r="J4489">
            <v>25</v>
          </cell>
          <cell r="K4489">
            <v>22</v>
          </cell>
          <cell r="L4489">
            <v>21</v>
          </cell>
          <cell r="M4489">
            <v>19</v>
          </cell>
          <cell r="N4489">
            <v>15</v>
          </cell>
        </row>
        <row r="4490">
          <cell r="D4490">
            <v>340100019</v>
          </cell>
          <cell r="E4490" t="str">
            <v>磁疗</v>
          </cell>
          <cell r="F4490" t="str">
            <v>脉冲式、交变等不同机型又分低频磁、高频磁及热点磁、强磁场刺激、热磁振分别参照执行</v>
          </cell>
        </row>
        <row r="4490">
          <cell r="H4490" t="str">
            <v>每20钟</v>
          </cell>
          <cell r="I4490" t="str">
            <v>全身立体超磁治疗每20分钟加收20元</v>
          </cell>
          <cell r="J4490">
            <v>15</v>
          </cell>
          <cell r="K4490">
            <v>13</v>
          </cell>
          <cell r="L4490">
            <v>13</v>
          </cell>
          <cell r="M4490">
            <v>11</v>
          </cell>
          <cell r="N4490">
            <v>8</v>
          </cell>
        </row>
        <row r="4491">
          <cell r="D4491">
            <v>340100020</v>
          </cell>
          <cell r="E4491" t="str">
            <v>水疗</v>
          </cell>
          <cell r="F4491" t="str">
            <v>药物浸浴、气泡浴、哈伯特槽浴(8字槽)旋涡浴(分上肢、下肢)分别参照执行</v>
          </cell>
        </row>
        <row r="4491">
          <cell r="H4491" t="str">
            <v>每20分钟</v>
          </cell>
        </row>
        <row r="4491">
          <cell r="J4491">
            <v>37</v>
          </cell>
          <cell r="K4491">
            <v>33</v>
          </cell>
          <cell r="L4491">
            <v>31</v>
          </cell>
          <cell r="M4491">
            <v>28</v>
          </cell>
          <cell r="N4491">
            <v>22</v>
          </cell>
        </row>
        <row r="4492">
          <cell r="D4492">
            <v>340100021</v>
          </cell>
          <cell r="E4492" t="str">
            <v>蜡疗</v>
          </cell>
          <cell r="F4492" t="str">
            <v>浸蜡、刷蜡、蜡敷分别参照执行</v>
          </cell>
        </row>
        <row r="4492">
          <cell r="H4492" t="str">
            <v>每部位</v>
          </cell>
        </row>
        <row r="4492">
          <cell r="J4492">
            <v>18</v>
          </cell>
          <cell r="K4492">
            <v>16</v>
          </cell>
          <cell r="L4492">
            <v>15</v>
          </cell>
          <cell r="M4492">
            <v>13</v>
          </cell>
          <cell r="N4492">
            <v>10</v>
          </cell>
        </row>
        <row r="4493">
          <cell r="D4493">
            <v>340100022</v>
          </cell>
          <cell r="E4493" t="str">
            <v>泥疗</v>
          </cell>
          <cell r="F4493" t="str">
            <v>电泥疗、泥敷分别参照执行</v>
          </cell>
        </row>
        <row r="4493">
          <cell r="H4493" t="str">
            <v>每部位</v>
          </cell>
          <cell r="I4493" t="str">
            <v>全身泥疗加收200%</v>
          </cell>
          <cell r="J4493">
            <v>18</v>
          </cell>
          <cell r="K4493">
            <v>16</v>
          </cell>
          <cell r="L4493">
            <v>15</v>
          </cell>
          <cell r="M4493">
            <v>13</v>
          </cell>
          <cell r="N4493">
            <v>10</v>
          </cell>
        </row>
        <row r="4494">
          <cell r="D4494">
            <v>340100023</v>
          </cell>
          <cell r="E4494" t="str">
            <v>牵引</v>
          </cell>
          <cell r="F4494" t="str">
            <v>指颈、腰椎土法牵引、电动牵引，悬吊治疗、脊柱矫正治疗参照执行</v>
          </cell>
        </row>
        <row r="4494">
          <cell r="H4494" t="str">
            <v>次</v>
          </cell>
          <cell r="I4494" t="str">
            <v>三维快速牵引加收20元</v>
          </cell>
          <cell r="J4494">
            <v>30</v>
          </cell>
          <cell r="K4494">
            <v>27</v>
          </cell>
          <cell r="L4494">
            <v>26</v>
          </cell>
          <cell r="M4494">
            <v>23</v>
          </cell>
          <cell r="N4494">
            <v>18</v>
          </cell>
        </row>
        <row r="4495">
          <cell r="D4495">
            <v>340100024</v>
          </cell>
          <cell r="E4495" t="str">
            <v>气压治疗</v>
          </cell>
          <cell r="F4495" t="str">
            <v>肢体气压治疗、肢体正负压治疗分别参照执行</v>
          </cell>
        </row>
        <row r="4495">
          <cell r="H4495" t="str">
            <v>每部位</v>
          </cell>
        </row>
        <row r="4495">
          <cell r="J4495">
            <v>17</v>
          </cell>
          <cell r="K4495">
            <v>15</v>
          </cell>
          <cell r="L4495">
            <v>14</v>
          </cell>
          <cell r="M4495">
            <v>12</v>
          </cell>
          <cell r="N4495">
            <v>10</v>
          </cell>
        </row>
        <row r="4496">
          <cell r="D4496">
            <v>340100025</v>
          </cell>
          <cell r="E4496" t="str">
            <v>冷疗</v>
          </cell>
        </row>
        <row r="4496">
          <cell r="H4496" t="str">
            <v>每部位</v>
          </cell>
        </row>
        <row r="4496">
          <cell r="J4496">
            <v>12</v>
          </cell>
          <cell r="K4496">
            <v>10</v>
          </cell>
          <cell r="L4496">
            <v>10</v>
          </cell>
          <cell r="M4496">
            <v>9</v>
          </cell>
          <cell r="N4496">
            <v>7</v>
          </cell>
        </row>
        <row r="4497">
          <cell r="D4497">
            <v>340100026</v>
          </cell>
          <cell r="E4497" t="str">
            <v>电按摩</v>
          </cell>
          <cell r="F4497" t="str">
            <v>电动按摩、电热按摩、局部电按摩分别参照执行</v>
          </cell>
        </row>
        <row r="4497">
          <cell r="H4497" t="str">
            <v>小时</v>
          </cell>
        </row>
        <row r="4497">
          <cell r="J4497">
            <v>1</v>
          </cell>
          <cell r="K4497">
            <v>1</v>
          </cell>
          <cell r="L4497">
            <v>1</v>
          </cell>
          <cell r="M4497">
            <v>1</v>
          </cell>
          <cell r="N4497">
            <v>1</v>
          </cell>
        </row>
        <row r="4498">
          <cell r="D4498">
            <v>340100027</v>
          </cell>
          <cell r="E4498" t="str">
            <v>场效应治疗</v>
          </cell>
        </row>
        <row r="4498">
          <cell r="H4498" t="str">
            <v>每部位</v>
          </cell>
        </row>
        <row r="4498">
          <cell r="J4498">
            <v>12</v>
          </cell>
          <cell r="K4498">
            <v>10</v>
          </cell>
          <cell r="L4498">
            <v>10</v>
          </cell>
          <cell r="M4498">
            <v>9</v>
          </cell>
          <cell r="N4498">
            <v>7</v>
          </cell>
        </row>
        <row r="4499">
          <cell r="D4499">
            <v>340100028</v>
          </cell>
          <cell r="E4499" t="str">
            <v>气浆态臭氧治疗</v>
          </cell>
        </row>
        <row r="4499">
          <cell r="H4499" t="str">
            <v>次</v>
          </cell>
        </row>
        <row r="4499">
          <cell r="J4499">
            <v>37</v>
          </cell>
          <cell r="K4499">
            <v>33</v>
          </cell>
          <cell r="L4499">
            <v>31</v>
          </cell>
          <cell r="M4499">
            <v>28</v>
          </cell>
          <cell r="N4499">
            <v>22</v>
          </cell>
        </row>
        <row r="4500">
          <cell r="D4500">
            <v>340100029</v>
          </cell>
          <cell r="E4500" t="str">
            <v>脊柱无创减压治疗</v>
          </cell>
        </row>
        <row r="4500">
          <cell r="H4500" t="str">
            <v>次</v>
          </cell>
        </row>
        <row r="4500">
          <cell r="J4500">
            <v>369</v>
          </cell>
          <cell r="K4500">
            <v>332</v>
          </cell>
          <cell r="L4500">
            <v>313</v>
          </cell>
          <cell r="M4500">
            <v>281</v>
          </cell>
          <cell r="N4500">
            <v>224</v>
          </cell>
        </row>
        <row r="4501">
          <cell r="D4501">
            <v>340100030</v>
          </cell>
          <cell r="E4501" t="str">
            <v>区域热循环灌注热疗</v>
          </cell>
          <cell r="F4501" t="str">
            <v>填写患者基本资料、摆位要求，采用热循环管注仪治疗。温度测量，热疗范围温度要求10-15℃</v>
          </cell>
          <cell r="G4501" t="str">
            <v>治疗管道组件（热交换器、过滤器、泵管。）</v>
          </cell>
          <cell r="H4501" t="str">
            <v>次</v>
          </cell>
        </row>
        <row r="4501">
          <cell r="J4501">
            <v>1353</v>
          </cell>
          <cell r="K4501">
            <v>1217</v>
          </cell>
          <cell r="L4501">
            <v>1150</v>
          </cell>
          <cell r="M4501">
            <v>1034</v>
          </cell>
          <cell r="N4501">
            <v>826</v>
          </cell>
        </row>
        <row r="4502">
          <cell r="D4502">
            <v>340100031</v>
          </cell>
          <cell r="E4502" t="str">
            <v>放射式冲击波疼痛治疗(RSWT)</v>
          </cell>
          <cell r="F4502" t="str">
            <v>应用体外冲击波技术，在超声波定位下，确定治疗区域。使用治疗能量为2-4巴，冲击次数2000次，冲击频率5-10赫兹，治疗足底筋膜炎、钙化性肌腱炎、非钙化性肌腱炎、跟腱痛、转子滑囊炎、骼胫摩擦综合征、桡侧或尺侧肱骨上髁炎、胫骨缘综合征、常见性附着肌腱炎、肌触发痛点等。不含超声引导、心电图检查、血凝检查。</v>
          </cell>
        </row>
        <row r="4502">
          <cell r="H4502" t="str">
            <v>次</v>
          </cell>
        </row>
        <row r="4502">
          <cell r="J4502">
            <v>50</v>
          </cell>
          <cell r="K4502">
            <v>45</v>
          </cell>
          <cell r="L4502">
            <v>43</v>
          </cell>
          <cell r="M4502">
            <v>38</v>
          </cell>
          <cell r="N4502">
            <v>30</v>
          </cell>
        </row>
        <row r="4503">
          <cell r="D4503">
            <v>340100032</v>
          </cell>
          <cell r="E4503" t="str">
            <v>岩盐气溶胶治疗</v>
          </cell>
          <cell r="F4503" t="str">
            <v>利用气溶盐胶的吸入有效减轻呼吸道粘膜水肿，减少气道的分泌物，促进粘液纤毛的廓清作用，快速改善患者症状</v>
          </cell>
        </row>
        <row r="4503">
          <cell r="H4503" t="str">
            <v>小时</v>
          </cell>
        </row>
        <row r="4503">
          <cell r="J4503">
            <v>93</v>
          </cell>
          <cell r="K4503">
            <v>84</v>
          </cell>
          <cell r="L4503">
            <v>79</v>
          </cell>
          <cell r="M4503">
            <v>71</v>
          </cell>
          <cell r="N4503">
            <v>57</v>
          </cell>
        </row>
        <row r="4504">
          <cell r="D4504">
            <v>3402</v>
          </cell>
          <cell r="E4504" t="str">
            <v>2.康复</v>
          </cell>
        </row>
        <row r="4504">
          <cell r="H4504" t="str">
            <v>/</v>
          </cell>
        </row>
        <row r="4504">
          <cell r="J4504" t="str">
            <v>/</v>
          </cell>
          <cell r="K4504" t="str">
            <v>/</v>
          </cell>
          <cell r="L4504" t="str">
            <v>/</v>
          </cell>
          <cell r="M4504" t="str">
            <v>/</v>
          </cell>
          <cell r="N4504" t="str">
            <v>/</v>
          </cell>
        </row>
        <row r="4505">
          <cell r="D4505">
            <v>340200002</v>
          </cell>
          <cell r="E4505" t="str">
            <v>仪器平衡功能评定</v>
          </cell>
        </row>
        <row r="4505">
          <cell r="H4505" t="str">
            <v>次</v>
          </cell>
        </row>
        <row r="4505">
          <cell r="J4505">
            <v>37</v>
          </cell>
          <cell r="K4505">
            <v>33</v>
          </cell>
          <cell r="L4505">
            <v>31</v>
          </cell>
          <cell r="M4505">
            <v>27</v>
          </cell>
          <cell r="N4505">
            <v>20</v>
          </cell>
        </row>
        <row r="4506">
          <cell r="D4506">
            <v>340200004</v>
          </cell>
          <cell r="E4506" t="str">
            <v>等速肌力测定</v>
          </cell>
        </row>
        <row r="4506">
          <cell r="H4506" t="str">
            <v>每关节</v>
          </cell>
        </row>
        <row r="4506">
          <cell r="J4506">
            <v>25</v>
          </cell>
          <cell r="K4506">
            <v>22</v>
          </cell>
          <cell r="L4506">
            <v>21</v>
          </cell>
          <cell r="M4506">
            <v>18</v>
          </cell>
          <cell r="N4506">
            <v>14</v>
          </cell>
        </row>
        <row r="4507">
          <cell r="D4507">
            <v>340200007</v>
          </cell>
          <cell r="E4507" t="str">
            <v>步态分析检查</v>
          </cell>
        </row>
        <row r="4507">
          <cell r="H4507" t="str">
            <v>次</v>
          </cell>
          <cell r="I4507" t="str">
            <v>儿童足底压力分析检查加收65元</v>
          </cell>
          <cell r="J4507">
            <v>30</v>
          </cell>
          <cell r="K4507">
            <v>27</v>
          </cell>
          <cell r="L4507">
            <v>25</v>
          </cell>
          <cell r="M4507">
            <v>22</v>
          </cell>
          <cell r="N4507">
            <v>17</v>
          </cell>
        </row>
        <row r="4508">
          <cell r="D4508">
            <v>340200017</v>
          </cell>
          <cell r="E4508" t="str">
            <v>心功能康复评定</v>
          </cell>
        </row>
        <row r="4508">
          <cell r="H4508" t="str">
            <v>次</v>
          </cell>
        </row>
        <row r="4508">
          <cell r="J4508">
            <v>55</v>
          </cell>
          <cell r="K4508">
            <v>50</v>
          </cell>
          <cell r="L4508">
            <v>47</v>
          </cell>
          <cell r="M4508">
            <v>40</v>
          </cell>
          <cell r="N4508">
            <v>32</v>
          </cell>
        </row>
        <row r="4509">
          <cell r="D4509">
            <v>340200019</v>
          </cell>
          <cell r="E4509" t="str">
            <v>人体残伤测定</v>
          </cell>
        </row>
        <row r="4509">
          <cell r="H4509" t="str">
            <v>次</v>
          </cell>
        </row>
        <row r="4509">
          <cell r="J4509">
            <v>98</v>
          </cell>
          <cell r="K4509">
            <v>88</v>
          </cell>
          <cell r="L4509">
            <v>83</v>
          </cell>
          <cell r="M4509">
            <v>74</v>
          </cell>
          <cell r="N4509">
            <v>58</v>
          </cell>
        </row>
        <row r="4510">
          <cell r="D4510">
            <v>340200020</v>
          </cell>
          <cell r="E4510" t="str">
            <v>运动疗法</v>
          </cell>
          <cell r="F4510" t="str">
            <v>全身肌力训练、各关节活动度训练、徒手体操、器械训练、步态平衡功能训练、骨质疏松治疗、呼吸训练分别参照执行
修订为：全身肌力训练、各关节活动度训练、徒手体操、器械训练、步态平衡功能训练、骨质疏松治疗、呼吸训练分别参照执行。</v>
          </cell>
          <cell r="G4510" t="str">
            <v>一次性呼吸训练器</v>
          </cell>
          <cell r="H4510" t="str">
            <v>45分钟/次
修订为：次</v>
          </cell>
          <cell r="I4510" t="str">
            <v>修订为：每次治疗时长按照卫生行政主管部门技术规范要求执行。因患者不能耐受等客观原因实际治疗时长不足一半的，按单次的50%计费；实际治疗时长超过一半的，按单次全价计费。</v>
          </cell>
          <cell r="J4510">
            <v>37</v>
          </cell>
          <cell r="K4510">
            <v>33</v>
          </cell>
          <cell r="L4510">
            <v>31</v>
          </cell>
          <cell r="M4510">
            <v>27</v>
          </cell>
          <cell r="N4510">
            <v>21</v>
          </cell>
        </row>
        <row r="4511">
          <cell r="D4511">
            <v>340200021</v>
          </cell>
          <cell r="E4511" t="str">
            <v>减重支持系统训练</v>
          </cell>
        </row>
        <row r="4511">
          <cell r="H4511" t="str">
            <v>40分钟
/次</v>
          </cell>
        </row>
        <row r="4511">
          <cell r="J4511">
            <v>25</v>
          </cell>
          <cell r="K4511">
            <v>22</v>
          </cell>
          <cell r="L4511">
            <v>21</v>
          </cell>
          <cell r="M4511">
            <v>19</v>
          </cell>
          <cell r="N4511">
            <v>15</v>
          </cell>
        </row>
        <row r="4512">
          <cell r="D4512">
            <v>340200022</v>
          </cell>
          <cell r="E4512" t="str">
            <v>轮椅功能训练</v>
          </cell>
        </row>
        <row r="4512">
          <cell r="H4512" t="str">
            <v>45分钟
/次</v>
          </cell>
        </row>
        <row r="4512">
          <cell r="J4512">
            <v>25</v>
          </cell>
          <cell r="K4512">
            <v>22</v>
          </cell>
          <cell r="L4512">
            <v>20</v>
          </cell>
          <cell r="M4512">
            <v>17</v>
          </cell>
          <cell r="N4512">
            <v>13</v>
          </cell>
        </row>
        <row r="4513">
          <cell r="D4513">
            <v>340200023</v>
          </cell>
          <cell r="E4513" t="str">
            <v>电动起立床训练</v>
          </cell>
        </row>
        <row r="4513">
          <cell r="H4513" t="str">
            <v>45分钟
/次</v>
          </cell>
        </row>
        <row r="4513">
          <cell r="J4513">
            <v>25</v>
          </cell>
          <cell r="K4513">
            <v>22</v>
          </cell>
          <cell r="L4513">
            <v>21</v>
          </cell>
          <cell r="M4513">
            <v>19</v>
          </cell>
          <cell r="N4513">
            <v>15</v>
          </cell>
        </row>
        <row r="4514">
          <cell r="D4514">
            <v>340200024</v>
          </cell>
          <cell r="E4514" t="str">
            <v>平衡功能训练</v>
          </cell>
        </row>
        <row r="4514">
          <cell r="H4514" t="str">
            <v>次</v>
          </cell>
        </row>
        <row r="4514">
          <cell r="J4514">
            <v>34</v>
          </cell>
          <cell r="K4514">
            <v>31</v>
          </cell>
          <cell r="L4514">
            <v>29</v>
          </cell>
          <cell r="M4514">
            <v>25</v>
          </cell>
          <cell r="N4514">
            <v>20</v>
          </cell>
        </row>
        <row r="4515">
          <cell r="D4515">
            <v>340200025</v>
          </cell>
          <cell r="E4515" t="str">
            <v>手功能训练</v>
          </cell>
        </row>
        <row r="4515">
          <cell r="G4515" t="str">
            <v>支具</v>
          </cell>
          <cell r="H4515" t="str">
            <v>次</v>
          </cell>
        </row>
        <row r="4515">
          <cell r="J4515">
            <v>18</v>
          </cell>
          <cell r="K4515">
            <v>16</v>
          </cell>
          <cell r="L4515">
            <v>15</v>
          </cell>
          <cell r="M4515">
            <v>13</v>
          </cell>
          <cell r="N4515">
            <v>10</v>
          </cell>
        </row>
        <row r="4516">
          <cell r="D4516">
            <v>340200026</v>
          </cell>
          <cell r="E4516" t="str">
            <v>关节松动训练</v>
          </cell>
          <cell r="F4516" t="str">
            <v>小关节(指关节)、大关节分别参照执行</v>
          </cell>
        </row>
        <row r="4516">
          <cell r="H4516" t="str">
            <v>次</v>
          </cell>
        </row>
        <row r="4516">
          <cell r="J4516">
            <v>37</v>
          </cell>
          <cell r="K4516">
            <v>33</v>
          </cell>
          <cell r="L4516">
            <v>31</v>
          </cell>
          <cell r="M4516">
            <v>28</v>
          </cell>
          <cell r="N4516">
            <v>22</v>
          </cell>
        </row>
        <row r="4517">
          <cell r="D4517">
            <v>340200027</v>
          </cell>
          <cell r="E4517" t="str">
            <v>有氧训练</v>
          </cell>
        </row>
        <row r="4517">
          <cell r="G4517" t="str">
            <v>氧气</v>
          </cell>
          <cell r="H4517" t="str">
            <v>次</v>
          </cell>
        </row>
        <row r="4517">
          <cell r="J4517">
            <v>25</v>
          </cell>
          <cell r="K4517">
            <v>22</v>
          </cell>
          <cell r="L4517">
            <v>20</v>
          </cell>
          <cell r="M4517">
            <v>17</v>
          </cell>
          <cell r="N4517">
            <v>13</v>
          </cell>
        </row>
        <row r="4518">
          <cell r="D4518">
            <v>340200028</v>
          </cell>
          <cell r="E4518" t="str">
            <v>文体训练</v>
          </cell>
        </row>
        <row r="4518">
          <cell r="H4518" t="str">
            <v>45分钟
/次</v>
          </cell>
        </row>
        <row r="4518">
          <cell r="J4518">
            <v>25</v>
          </cell>
          <cell r="K4518">
            <v>22</v>
          </cell>
          <cell r="L4518">
            <v>21</v>
          </cell>
          <cell r="M4518">
            <v>18</v>
          </cell>
          <cell r="N4518">
            <v>14</v>
          </cell>
        </row>
        <row r="4519">
          <cell r="D4519">
            <v>340200029</v>
          </cell>
          <cell r="E4519" t="str">
            <v>引导式教育训练</v>
          </cell>
        </row>
        <row r="4519">
          <cell r="H4519" t="str">
            <v>次</v>
          </cell>
        </row>
        <row r="4519">
          <cell r="J4519">
            <v>25</v>
          </cell>
          <cell r="K4519">
            <v>22</v>
          </cell>
          <cell r="L4519">
            <v>21</v>
          </cell>
          <cell r="M4519">
            <v>19</v>
          </cell>
          <cell r="N4519">
            <v>15</v>
          </cell>
        </row>
        <row r="4520">
          <cell r="D4520">
            <v>340200030</v>
          </cell>
          <cell r="E4520" t="str">
            <v>等速肌力训练</v>
          </cell>
        </row>
        <row r="4520">
          <cell r="H4520" t="str">
            <v>次</v>
          </cell>
        </row>
        <row r="4520">
          <cell r="J4520">
            <v>37</v>
          </cell>
          <cell r="K4520">
            <v>33</v>
          </cell>
          <cell r="L4520">
            <v>31</v>
          </cell>
          <cell r="M4520">
            <v>28</v>
          </cell>
          <cell r="N4520">
            <v>22</v>
          </cell>
        </row>
        <row r="4521">
          <cell r="D4521">
            <v>340200031</v>
          </cell>
          <cell r="E4521" t="str">
            <v>作业疗法</v>
          </cell>
          <cell r="F4521" t="str">
            <v>含日常生活动作训练</v>
          </cell>
          <cell r="G4521" t="str">
            <v>自助具</v>
          </cell>
          <cell r="H4521" t="str">
            <v>45分钟
/次</v>
          </cell>
        </row>
        <row r="4521">
          <cell r="J4521">
            <v>25</v>
          </cell>
          <cell r="K4521">
            <v>22</v>
          </cell>
          <cell r="L4521">
            <v>21</v>
          </cell>
          <cell r="M4521">
            <v>18</v>
          </cell>
          <cell r="N4521">
            <v>14</v>
          </cell>
        </row>
        <row r="4522">
          <cell r="D4522">
            <v>340200032</v>
          </cell>
          <cell r="E4522" t="str">
            <v>职业功能训练</v>
          </cell>
        </row>
        <row r="4522">
          <cell r="H4522" t="str">
            <v>45分钟/次</v>
          </cell>
        </row>
        <row r="4522">
          <cell r="J4522">
            <v>25</v>
          </cell>
          <cell r="K4522">
            <v>22</v>
          </cell>
          <cell r="L4522">
            <v>21</v>
          </cell>
          <cell r="M4522">
            <v>17</v>
          </cell>
          <cell r="N4522">
            <v>13</v>
          </cell>
        </row>
        <row r="4523">
          <cell r="D4523">
            <v>340200033</v>
          </cell>
          <cell r="E4523" t="str">
            <v>口吃训练</v>
          </cell>
        </row>
        <row r="4523">
          <cell r="H4523" t="str">
            <v>30分钟
/次</v>
          </cell>
        </row>
        <row r="4523">
          <cell r="J4523">
            <v>25</v>
          </cell>
          <cell r="K4523">
            <v>22</v>
          </cell>
          <cell r="L4523">
            <v>21</v>
          </cell>
          <cell r="M4523">
            <v>17</v>
          </cell>
          <cell r="N4523">
            <v>13</v>
          </cell>
        </row>
        <row r="4524">
          <cell r="D4524">
            <v>340200034</v>
          </cell>
          <cell r="E4524" t="str">
            <v>言语训练</v>
          </cell>
        </row>
        <row r="4524">
          <cell r="H4524" t="str">
            <v>30分钟
/次</v>
          </cell>
        </row>
        <row r="4524">
          <cell r="J4524">
            <v>25</v>
          </cell>
          <cell r="K4524">
            <v>22</v>
          </cell>
          <cell r="L4524">
            <v>21</v>
          </cell>
          <cell r="M4524">
            <v>18</v>
          </cell>
          <cell r="N4524">
            <v>14</v>
          </cell>
        </row>
        <row r="4525">
          <cell r="D4525">
            <v>340200035</v>
          </cell>
          <cell r="E4525" t="str">
            <v>儿童听力障碍语言训练</v>
          </cell>
        </row>
        <row r="4525">
          <cell r="H4525" t="str">
            <v>30分钟
/次</v>
          </cell>
        </row>
        <row r="4525">
          <cell r="J4525">
            <v>25</v>
          </cell>
          <cell r="K4525">
            <v>22</v>
          </cell>
          <cell r="L4525">
            <v>21</v>
          </cell>
          <cell r="M4525">
            <v>17</v>
          </cell>
          <cell r="N4525">
            <v>13</v>
          </cell>
        </row>
        <row r="4526">
          <cell r="D4526">
            <v>340200036</v>
          </cell>
          <cell r="E4526" t="str">
            <v>构音障碍训练</v>
          </cell>
        </row>
        <row r="4526">
          <cell r="H4526" t="str">
            <v>次</v>
          </cell>
        </row>
        <row r="4526">
          <cell r="J4526">
            <v>25</v>
          </cell>
          <cell r="K4526">
            <v>22</v>
          </cell>
          <cell r="L4526">
            <v>21</v>
          </cell>
          <cell r="M4526">
            <v>18</v>
          </cell>
          <cell r="N4526">
            <v>14</v>
          </cell>
        </row>
        <row r="4527">
          <cell r="D4527">
            <v>340200037</v>
          </cell>
          <cell r="E4527" t="str">
            <v>吞咽功能障碍训练</v>
          </cell>
        </row>
        <row r="4527">
          <cell r="H4527" t="str">
            <v>次</v>
          </cell>
        </row>
        <row r="4527">
          <cell r="J4527">
            <v>25</v>
          </cell>
          <cell r="K4527">
            <v>22</v>
          </cell>
          <cell r="L4527">
            <v>21</v>
          </cell>
          <cell r="M4527">
            <v>18</v>
          </cell>
          <cell r="N4527">
            <v>14</v>
          </cell>
        </row>
        <row r="4528">
          <cell r="D4528">
            <v>340200038</v>
          </cell>
          <cell r="E4528" t="str">
            <v>认知知觉功能障碍训练</v>
          </cell>
        </row>
        <row r="4528">
          <cell r="H4528" t="str">
            <v>次</v>
          </cell>
        </row>
        <row r="4528">
          <cell r="J4528">
            <v>25</v>
          </cell>
          <cell r="K4528">
            <v>22</v>
          </cell>
          <cell r="L4528">
            <v>21</v>
          </cell>
          <cell r="M4528">
            <v>18</v>
          </cell>
          <cell r="N4528">
            <v>14</v>
          </cell>
        </row>
        <row r="4529">
          <cell r="D4529">
            <v>340200039</v>
          </cell>
          <cell r="E4529" t="str">
            <v>康复评定</v>
          </cell>
          <cell r="F4529" t="str">
            <v>含咨询</v>
          </cell>
        </row>
        <row r="4529">
          <cell r="H4529" t="str">
            <v>次</v>
          </cell>
        </row>
        <row r="4529">
          <cell r="J4529">
            <v>37</v>
          </cell>
          <cell r="K4529">
            <v>33</v>
          </cell>
          <cell r="L4529">
            <v>31</v>
          </cell>
          <cell r="M4529">
            <v>28</v>
          </cell>
          <cell r="N4529">
            <v>22</v>
          </cell>
        </row>
        <row r="4530">
          <cell r="D4530">
            <v>340200040</v>
          </cell>
          <cell r="E4530" t="str">
            <v>偏瘫肢体综合训练</v>
          </cell>
        </row>
        <row r="4530">
          <cell r="H4530" t="str">
            <v>40分钟
/次</v>
          </cell>
        </row>
        <row r="4530">
          <cell r="J4530">
            <v>62</v>
          </cell>
          <cell r="K4530">
            <v>56</v>
          </cell>
          <cell r="L4530">
            <v>53</v>
          </cell>
          <cell r="M4530">
            <v>45</v>
          </cell>
          <cell r="N4530">
            <v>36</v>
          </cell>
        </row>
        <row r="4531">
          <cell r="D4531">
            <v>340200041</v>
          </cell>
          <cell r="E4531" t="str">
            <v>脑瘫肢体综合训练</v>
          </cell>
        </row>
        <row r="4531">
          <cell r="H4531" t="str">
            <v>40分钟
/次</v>
          </cell>
        </row>
        <row r="4531">
          <cell r="J4531">
            <v>49</v>
          </cell>
          <cell r="K4531">
            <v>44</v>
          </cell>
          <cell r="L4531">
            <v>42</v>
          </cell>
          <cell r="M4531">
            <v>37</v>
          </cell>
          <cell r="N4531">
            <v>28</v>
          </cell>
        </row>
        <row r="4532">
          <cell r="D4532">
            <v>340200042</v>
          </cell>
          <cell r="E4532" t="str">
            <v>截瘫肢体综合训练</v>
          </cell>
        </row>
        <row r="4532">
          <cell r="H4532" t="str">
            <v>40分钟
/次</v>
          </cell>
        </row>
        <row r="4532">
          <cell r="J4532">
            <v>37</v>
          </cell>
          <cell r="K4532">
            <v>33</v>
          </cell>
          <cell r="L4532">
            <v>31</v>
          </cell>
          <cell r="M4532">
            <v>28</v>
          </cell>
          <cell r="N4532">
            <v>22</v>
          </cell>
        </row>
        <row r="4533">
          <cell r="E4533" t="str">
            <v>四、中医及民族医诊疗类</v>
          </cell>
          <cell r="F4533" t="str">
            <v>本类说明：
1、本类包括中医外治、中医骨伤、针刺、灸法、推拿疗法、中医肛肠、中医特殊疗法、中医综合类8个亚类。共计140项。本类编码为400000000。
2、与西医相同的诊疗项目，需在相应的西医系统诊疗项目中查找，不在此重复列项。</v>
          </cell>
        </row>
        <row r="4533">
          <cell r="H4533" t="str">
            <v>/</v>
          </cell>
        </row>
        <row r="4533">
          <cell r="J4533" t="str">
            <v>/</v>
          </cell>
          <cell r="K4533" t="str">
            <v>/</v>
          </cell>
          <cell r="L4533" t="str">
            <v>/</v>
          </cell>
          <cell r="M4533" t="str">
            <v>/</v>
          </cell>
          <cell r="N4533" t="str">
            <v>/</v>
          </cell>
        </row>
        <row r="4534">
          <cell r="D4534">
            <v>41</v>
          </cell>
          <cell r="E4534" t="str">
            <v>(一)中医外治</v>
          </cell>
        </row>
        <row r="4534">
          <cell r="G4534" t="str">
            <v>药物</v>
          </cell>
          <cell r="H4534" t="str">
            <v>/</v>
          </cell>
        </row>
        <row r="4534">
          <cell r="J4534" t="str">
            <v>/</v>
          </cell>
          <cell r="K4534" t="str">
            <v>/</v>
          </cell>
          <cell r="L4534" t="str">
            <v>/</v>
          </cell>
          <cell r="M4534" t="str">
            <v>/</v>
          </cell>
          <cell r="N4534" t="str">
            <v>/</v>
          </cell>
        </row>
        <row r="4535">
          <cell r="D4535">
            <v>410000001</v>
          </cell>
          <cell r="E4535" t="str">
            <v>贴敷疗法</v>
          </cell>
          <cell r="F4535" t="str">
            <v>含药物调配</v>
          </cell>
        </row>
        <row r="4535">
          <cell r="H4535" t="str">
            <v>每个创面</v>
          </cell>
        </row>
        <row r="4535">
          <cell r="J4535">
            <v>14</v>
          </cell>
          <cell r="K4535">
            <v>12</v>
          </cell>
          <cell r="L4535">
            <v>12</v>
          </cell>
          <cell r="M4535">
            <v>10</v>
          </cell>
          <cell r="N4535">
            <v>9</v>
          </cell>
        </row>
        <row r="4536">
          <cell r="D4536">
            <v>410000002</v>
          </cell>
          <cell r="E4536" t="str">
            <v>中药化腐清创术</v>
          </cell>
          <cell r="F4536" t="str">
            <v>含药物调配</v>
          </cell>
        </row>
        <row r="4536">
          <cell r="H4536" t="str">
            <v>每个创面</v>
          </cell>
        </row>
        <row r="4536">
          <cell r="J4536">
            <v>29</v>
          </cell>
          <cell r="K4536">
            <v>26</v>
          </cell>
          <cell r="L4536">
            <v>25</v>
          </cell>
          <cell r="M4536">
            <v>22</v>
          </cell>
          <cell r="N4536">
            <v>16</v>
          </cell>
        </row>
        <row r="4537">
          <cell r="D4537">
            <v>410000003</v>
          </cell>
          <cell r="E4537" t="str">
            <v>中药涂擦治疗</v>
          </cell>
          <cell r="F4537" t="str">
            <v>含药物调配</v>
          </cell>
        </row>
        <row r="4537">
          <cell r="H4537" t="str">
            <v>10%体表面积</v>
          </cell>
        </row>
        <row r="4537">
          <cell r="J4537">
            <v>20</v>
          </cell>
          <cell r="K4537">
            <v>18</v>
          </cell>
          <cell r="L4537">
            <v>17</v>
          </cell>
          <cell r="M4537">
            <v>15</v>
          </cell>
          <cell r="N4537">
            <v>12</v>
          </cell>
        </row>
        <row r="4538">
          <cell r="D4538">
            <v>410000004</v>
          </cell>
          <cell r="E4538" t="str">
            <v>中药热奄包治疗</v>
          </cell>
          <cell r="F4538" t="str">
            <v>含药物调配</v>
          </cell>
        </row>
        <row r="4538">
          <cell r="H4538" t="str">
            <v>/</v>
          </cell>
        </row>
        <row r="4538">
          <cell r="J4538" t="str">
            <v>/</v>
          </cell>
          <cell r="K4538" t="str">
            <v>/</v>
          </cell>
          <cell r="L4538" t="str">
            <v>/</v>
          </cell>
          <cell r="M4538" t="str">
            <v>/</v>
          </cell>
          <cell r="N4538" t="str">
            <v>/</v>
          </cell>
        </row>
        <row r="4539">
          <cell r="D4539" t="str">
            <v>410000004-1</v>
          </cell>
          <cell r="E4539" t="str">
            <v>中药热奄包治疗(小)</v>
          </cell>
          <cell r="F4539" t="str">
            <v>针对面积小于或等于5厘米×5厘米的部位，辨证调配药物，将中药加热后，局部消毒，迅速用布包裹，敷于患部或穴位。</v>
          </cell>
        </row>
        <row r="4539">
          <cell r="H4539" t="str">
            <v>部位</v>
          </cell>
        </row>
        <row r="4539">
          <cell r="J4539">
            <v>17</v>
          </cell>
          <cell r="K4539">
            <v>15</v>
          </cell>
          <cell r="L4539">
            <v>14</v>
          </cell>
          <cell r="M4539">
            <v>12</v>
          </cell>
          <cell r="N4539">
            <v>10</v>
          </cell>
        </row>
        <row r="4540">
          <cell r="D4540" t="str">
            <v>410000004-2</v>
          </cell>
          <cell r="E4540" t="str">
            <v>中药热奄包治疗(中)</v>
          </cell>
          <cell r="F4540" t="str">
            <v>针对面积大于5厘米×5厘米、小于或等于10厘米×10厘米的部位，辨证调配药物，将中药加热后，局部消毒，迅速用布包裹，敷于患部或穴位。</v>
          </cell>
        </row>
        <row r="4540">
          <cell r="H4540" t="str">
            <v>部位</v>
          </cell>
        </row>
        <row r="4540">
          <cell r="J4540">
            <v>34</v>
          </cell>
          <cell r="K4540">
            <v>30</v>
          </cell>
          <cell r="L4540">
            <v>29</v>
          </cell>
          <cell r="M4540">
            <v>26</v>
          </cell>
          <cell r="N4540">
            <v>21</v>
          </cell>
        </row>
        <row r="4541">
          <cell r="D4541" t="str">
            <v>410000004-3</v>
          </cell>
          <cell r="E4541" t="str">
            <v>中药热奄包治疗(大)</v>
          </cell>
          <cell r="F4541" t="str">
            <v>针对面积大于10厘米×10厘米、小于或等于15厘米×15厘米的部位，辨证调配药物，将中药加热后，局部消毒，迅速用布包裹，敷于患部或穴位。</v>
          </cell>
        </row>
        <row r="4541">
          <cell r="H4541" t="str">
            <v>部位</v>
          </cell>
        </row>
        <row r="4541">
          <cell r="J4541">
            <v>46</v>
          </cell>
          <cell r="K4541">
            <v>41</v>
          </cell>
          <cell r="L4541">
            <v>39</v>
          </cell>
          <cell r="M4541">
            <v>35</v>
          </cell>
          <cell r="N4541">
            <v>28</v>
          </cell>
        </row>
        <row r="4542">
          <cell r="D4542" t="str">
            <v>410000004-4</v>
          </cell>
          <cell r="E4542" t="str">
            <v>中药热奄包治疗(特大)</v>
          </cell>
          <cell r="F4542" t="str">
            <v>针对面积大于15厘米×15厘米的部位，辨证调配药物，将中药加热后，局部消毒，迅速用布包裹，敷于患部或穴位。</v>
          </cell>
        </row>
        <row r="4542">
          <cell r="H4542" t="str">
            <v>部位</v>
          </cell>
        </row>
        <row r="4542">
          <cell r="J4542">
            <v>57</v>
          </cell>
          <cell r="K4542">
            <v>51</v>
          </cell>
          <cell r="L4542">
            <v>48</v>
          </cell>
          <cell r="M4542">
            <v>43</v>
          </cell>
          <cell r="N4542">
            <v>34</v>
          </cell>
        </row>
        <row r="4543">
          <cell r="D4543">
            <v>410000005</v>
          </cell>
          <cell r="E4543" t="str">
            <v>中药封包治疗</v>
          </cell>
          <cell r="F4543" t="str">
            <v>含药物调配，磁疗包和远红外线复合治疗。中医封包综合治疗参照执行</v>
          </cell>
          <cell r="G4543" t="str">
            <v>药物</v>
          </cell>
          <cell r="H4543" t="str">
            <v>部位</v>
          </cell>
        </row>
        <row r="4543">
          <cell r="J4543" t="str">
            <v>/</v>
          </cell>
          <cell r="K4543" t="str">
            <v>/</v>
          </cell>
          <cell r="L4543" t="str">
            <v>/</v>
          </cell>
          <cell r="M4543" t="str">
            <v>/</v>
          </cell>
          <cell r="N4543" t="str">
            <v>/</v>
          </cell>
        </row>
        <row r="4544">
          <cell r="D4544" t="str">
            <v>410000005-1</v>
          </cell>
          <cell r="E4544" t="str">
            <v>中药封包治疗(小)</v>
          </cell>
          <cell r="F4544" t="str">
            <v>针对面积小于或等于5厘米×5厘米的部位，辨证调配药物，局部清洁后，用中药均匀涂擦患处，然后用包膜包裹患处。</v>
          </cell>
        </row>
        <row r="4544">
          <cell r="H4544" t="str">
            <v>部位</v>
          </cell>
        </row>
        <row r="4544">
          <cell r="J4544">
            <v>17</v>
          </cell>
          <cell r="K4544">
            <v>15</v>
          </cell>
          <cell r="L4544">
            <v>14</v>
          </cell>
          <cell r="M4544">
            <v>12</v>
          </cell>
          <cell r="N4544">
            <v>10</v>
          </cell>
        </row>
        <row r="4545">
          <cell r="D4545" t="str">
            <v>410000005-2</v>
          </cell>
          <cell r="E4545" t="str">
            <v>中药封包治疗(中)</v>
          </cell>
          <cell r="F4545" t="str">
            <v>针对面积大于5厘米×5厘米、小于或等于10厘米×10厘米的部位，辨证调配药物，局部清洁后，用中药均匀涂擦患处，然后用包膜包裹患处。</v>
          </cell>
        </row>
        <row r="4545">
          <cell r="H4545" t="str">
            <v>部位</v>
          </cell>
        </row>
        <row r="4545">
          <cell r="J4545">
            <v>34</v>
          </cell>
          <cell r="K4545">
            <v>30</v>
          </cell>
          <cell r="L4545">
            <v>29</v>
          </cell>
          <cell r="M4545">
            <v>26</v>
          </cell>
          <cell r="N4545">
            <v>21</v>
          </cell>
        </row>
        <row r="4546">
          <cell r="D4546" t="str">
            <v>410000005-3</v>
          </cell>
          <cell r="E4546" t="str">
            <v>中药封包治疗(大)</v>
          </cell>
          <cell r="F4546" t="str">
            <v>针对面积大于10厘米×10厘米、小于或等于15厘米×15厘米的部位，辨证调配药物，局部清洁后，用中药均匀涂擦患处，然后用包膜包裹患处。</v>
          </cell>
        </row>
        <row r="4546">
          <cell r="H4546" t="str">
            <v>部位</v>
          </cell>
        </row>
        <row r="4546">
          <cell r="J4546">
            <v>51</v>
          </cell>
          <cell r="K4546">
            <v>46</v>
          </cell>
          <cell r="L4546">
            <v>43</v>
          </cell>
          <cell r="M4546">
            <v>38</v>
          </cell>
          <cell r="N4546">
            <v>30</v>
          </cell>
        </row>
        <row r="4547">
          <cell r="D4547" t="str">
            <v>410000005-4</v>
          </cell>
          <cell r="E4547" t="str">
            <v>中药封包治疗(特大)</v>
          </cell>
          <cell r="F4547" t="str">
            <v>针对面积大于15厘米×15厘米的部位，辨证调配药物，局部清洁后，用中药均匀涂擦患处，然后用包膜包裹患处。</v>
          </cell>
        </row>
        <row r="4547">
          <cell r="H4547" t="str">
            <v>部位</v>
          </cell>
        </row>
        <row r="4547">
          <cell r="J4547">
            <v>55</v>
          </cell>
          <cell r="K4547">
            <v>49</v>
          </cell>
          <cell r="L4547">
            <v>47</v>
          </cell>
          <cell r="M4547">
            <v>42</v>
          </cell>
          <cell r="N4547">
            <v>34</v>
          </cell>
        </row>
        <row r="4548">
          <cell r="D4548">
            <v>410000006</v>
          </cell>
          <cell r="E4548" t="str">
            <v>中药熏洗治疗</v>
          </cell>
          <cell r="F4548" t="str">
            <v>含药物调配</v>
          </cell>
        </row>
        <row r="4548">
          <cell r="H4548" t="str">
            <v>/</v>
          </cell>
        </row>
        <row r="4548">
          <cell r="J4548" t="str">
            <v>/</v>
          </cell>
          <cell r="K4548" t="str">
            <v>/</v>
          </cell>
          <cell r="L4548" t="str">
            <v>/</v>
          </cell>
          <cell r="M4548" t="str">
            <v>/</v>
          </cell>
          <cell r="N4548" t="str">
            <v>/</v>
          </cell>
        </row>
        <row r="4549">
          <cell r="D4549" t="str">
            <v>410000006-1</v>
          </cell>
          <cell r="E4549" t="str">
            <v>中药局部熏洗治疗</v>
          </cell>
          <cell r="F4549" t="str">
            <v>局部清洁，辨证调配药物，将中药药物加热，趁热先行熏蒸，适当温度时淋洗或浸泡。</v>
          </cell>
        </row>
        <row r="4549">
          <cell r="H4549" t="str">
            <v>次</v>
          </cell>
        </row>
        <row r="4549">
          <cell r="J4549">
            <v>46</v>
          </cell>
          <cell r="K4549">
            <v>41</v>
          </cell>
          <cell r="L4549">
            <v>39</v>
          </cell>
          <cell r="M4549">
            <v>35</v>
          </cell>
          <cell r="N4549">
            <v>28</v>
          </cell>
        </row>
        <row r="4550">
          <cell r="D4550" t="str">
            <v>410000006-2</v>
          </cell>
          <cell r="E4550" t="str">
            <v>中药半身熏洗治疗</v>
          </cell>
          <cell r="F4550" t="str">
            <v>半身清洁，辨证调配药物，将中药药物加热，趁热先行熏蒸，适当温度时淋洗或浸泡。</v>
          </cell>
        </row>
        <row r="4550">
          <cell r="H4550" t="str">
            <v>次</v>
          </cell>
        </row>
        <row r="4550">
          <cell r="J4550">
            <v>92</v>
          </cell>
          <cell r="K4550">
            <v>82</v>
          </cell>
          <cell r="L4550">
            <v>78</v>
          </cell>
          <cell r="M4550">
            <v>70</v>
          </cell>
          <cell r="N4550">
            <v>56</v>
          </cell>
        </row>
        <row r="4551">
          <cell r="D4551" t="str">
            <v>410000006-3</v>
          </cell>
          <cell r="E4551" t="str">
            <v>中药全身熏洗治疗</v>
          </cell>
          <cell r="F4551" t="str">
            <v>全身清洁，辨证调配药物，将中药药物加热，趁热先行熏蒸，适当温度时淋洗或浸泡。</v>
          </cell>
        </row>
        <row r="4551">
          <cell r="H4551" t="str">
            <v>次</v>
          </cell>
        </row>
        <row r="4551">
          <cell r="J4551">
            <v>115</v>
          </cell>
          <cell r="K4551">
            <v>103</v>
          </cell>
          <cell r="L4551">
            <v>98</v>
          </cell>
          <cell r="M4551">
            <v>88</v>
          </cell>
          <cell r="N4551">
            <v>70</v>
          </cell>
        </row>
        <row r="4552">
          <cell r="D4552">
            <v>410000007</v>
          </cell>
          <cell r="E4552" t="str">
            <v>中药蒸汽浴治疗</v>
          </cell>
          <cell r="F4552" t="str">
            <v>含药物调配</v>
          </cell>
        </row>
        <row r="4552">
          <cell r="H4552" t="str">
            <v>次</v>
          </cell>
          <cell r="I4552" t="str">
            <v>每次30分钟，超过30分钟加收10元</v>
          </cell>
          <cell r="J4552">
            <v>59</v>
          </cell>
          <cell r="K4552">
            <v>53</v>
          </cell>
          <cell r="L4552">
            <v>50</v>
          </cell>
          <cell r="M4552">
            <v>45</v>
          </cell>
          <cell r="N4552">
            <v>36</v>
          </cell>
        </row>
        <row r="4553">
          <cell r="D4553">
            <v>410000008</v>
          </cell>
          <cell r="E4553" t="str">
            <v>中药塌渍治疗</v>
          </cell>
          <cell r="F4553" t="str">
            <v>含药物调配</v>
          </cell>
        </row>
        <row r="4553">
          <cell r="H4553" t="str">
            <v>10%体表面积</v>
          </cell>
          <cell r="I4553" t="str">
            <v>大于全身体表面积10％加收10元</v>
          </cell>
          <cell r="J4553">
            <v>14</v>
          </cell>
          <cell r="K4553">
            <v>12</v>
          </cell>
          <cell r="L4553">
            <v>12</v>
          </cell>
          <cell r="M4553">
            <v>10</v>
          </cell>
          <cell r="N4553">
            <v>8</v>
          </cell>
        </row>
        <row r="4554">
          <cell r="D4554">
            <v>410000009</v>
          </cell>
          <cell r="E4554" t="str">
            <v>中药熏药治疗</v>
          </cell>
          <cell r="F4554" t="str">
            <v>含药物调配</v>
          </cell>
        </row>
        <row r="4554">
          <cell r="H4554" t="str">
            <v>次</v>
          </cell>
        </row>
        <row r="4554">
          <cell r="J4554">
            <v>29</v>
          </cell>
          <cell r="K4554">
            <v>26</v>
          </cell>
          <cell r="L4554">
            <v>25</v>
          </cell>
          <cell r="M4554">
            <v>22</v>
          </cell>
          <cell r="N4554">
            <v>17</v>
          </cell>
        </row>
        <row r="4555">
          <cell r="D4555">
            <v>410000010</v>
          </cell>
          <cell r="E4555" t="str">
            <v>赘生物中药腐蚀治疗</v>
          </cell>
          <cell r="F4555" t="str">
            <v>含药物调配</v>
          </cell>
        </row>
        <row r="4555">
          <cell r="H4555" t="str">
            <v>每个赘生物</v>
          </cell>
        </row>
        <row r="4555">
          <cell r="J4555">
            <v>29</v>
          </cell>
          <cell r="K4555">
            <v>26</v>
          </cell>
          <cell r="L4555">
            <v>24</v>
          </cell>
          <cell r="M4555">
            <v>21</v>
          </cell>
          <cell r="N4555">
            <v>16</v>
          </cell>
        </row>
        <row r="4556">
          <cell r="D4556">
            <v>410000011</v>
          </cell>
          <cell r="E4556" t="str">
            <v>挑治</v>
          </cell>
        </row>
        <row r="4556">
          <cell r="H4556" t="str">
            <v>次</v>
          </cell>
        </row>
        <row r="4556">
          <cell r="J4556">
            <v>29</v>
          </cell>
          <cell r="K4556">
            <v>26</v>
          </cell>
          <cell r="L4556">
            <v>24</v>
          </cell>
          <cell r="M4556">
            <v>21</v>
          </cell>
          <cell r="N4556">
            <v>17</v>
          </cell>
        </row>
        <row r="4557">
          <cell r="D4557">
            <v>410000012</v>
          </cell>
          <cell r="E4557" t="str">
            <v>割治</v>
          </cell>
        </row>
        <row r="4557">
          <cell r="H4557" t="str">
            <v>次</v>
          </cell>
        </row>
        <row r="4557">
          <cell r="J4557">
            <v>26</v>
          </cell>
          <cell r="K4557">
            <v>23</v>
          </cell>
          <cell r="L4557">
            <v>22</v>
          </cell>
          <cell r="M4557">
            <v>19</v>
          </cell>
          <cell r="N4557">
            <v>14</v>
          </cell>
        </row>
        <row r="4558">
          <cell r="D4558">
            <v>410000013</v>
          </cell>
          <cell r="E4558" t="str">
            <v>甲床放血治疗术</v>
          </cell>
          <cell r="F4558" t="str">
            <v>指穿透甲板，放出甲下积血</v>
          </cell>
        </row>
        <row r="4558">
          <cell r="H4558" t="str">
            <v>每甲</v>
          </cell>
        </row>
        <row r="4558">
          <cell r="J4558">
            <v>44</v>
          </cell>
          <cell r="K4558">
            <v>39</v>
          </cell>
          <cell r="L4558">
            <v>37</v>
          </cell>
          <cell r="M4558">
            <v>33</v>
          </cell>
          <cell r="N4558">
            <v>25</v>
          </cell>
        </row>
        <row r="4559">
          <cell r="D4559">
            <v>410000014</v>
          </cell>
          <cell r="E4559" t="str">
            <v>中药热烘疗法</v>
          </cell>
          <cell r="F4559" t="str">
            <v>针对面积10*10厘米的创面，辩证调配药物，局部清洁后，将中药均匀涂在纱布上，包裹患处，再用特定电磁波治疗仪照射，密切观察，防止烫伤。</v>
          </cell>
        </row>
        <row r="4559">
          <cell r="H4559" t="str">
            <v>部位</v>
          </cell>
        </row>
        <row r="4559">
          <cell r="J4559">
            <v>57</v>
          </cell>
          <cell r="K4559">
            <v>51</v>
          </cell>
          <cell r="L4559">
            <v>48</v>
          </cell>
          <cell r="M4559">
            <v>43</v>
          </cell>
          <cell r="N4559">
            <v>34</v>
          </cell>
        </row>
        <row r="4560">
          <cell r="D4560">
            <v>42</v>
          </cell>
          <cell r="E4560" t="str">
            <v>(二)中医骨伤</v>
          </cell>
          <cell r="F4560" t="str">
            <v>不含X光透视、麻醉。部分项目参见肌肉骨骼系统手术</v>
          </cell>
        </row>
        <row r="4560">
          <cell r="H4560" t="str">
            <v>/</v>
          </cell>
        </row>
        <row r="4560">
          <cell r="J4560" t="str">
            <v>/</v>
          </cell>
          <cell r="K4560" t="str">
            <v>/</v>
          </cell>
          <cell r="L4560" t="str">
            <v>/</v>
          </cell>
          <cell r="M4560" t="str">
            <v>/</v>
          </cell>
          <cell r="N4560" t="str">
            <v>/</v>
          </cell>
        </row>
        <row r="4561">
          <cell r="D4561">
            <v>420000001</v>
          </cell>
          <cell r="E4561" t="str">
            <v>骨折手法整复术</v>
          </cell>
        </row>
        <row r="4561">
          <cell r="H4561" t="str">
            <v>次</v>
          </cell>
          <cell r="I4561" t="str">
            <v>陈旧性骨折加收100％；骨折合并脱位的加收50％；掌(跖)、指(趾)骨折按脱位的50％计价</v>
          </cell>
          <cell r="J4561">
            <v>1000</v>
          </cell>
          <cell r="K4561">
            <v>900</v>
          </cell>
          <cell r="L4561">
            <v>850</v>
          </cell>
          <cell r="M4561">
            <v>765</v>
          </cell>
          <cell r="N4561">
            <v>612</v>
          </cell>
        </row>
        <row r="4562">
          <cell r="D4562">
            <v>420000002</v>
          </cell>
          <cell r="E4562" t="str">
            <v>骨折橇拨复位术</v>
          </cell>
        </row>
        <row r="4562">
          <cell r="H4562" t="str">
            <v>次</v>
          </cell>
        </row>
        <row r="4562">
          <cell r="J4562">
            <v>149</v>
          </cell>
          <cell r="K4562">
            <v>134</v>
          </cell>
          <cell r="L4562">
            <v>127</v>
          </cell>
          <cell r="M4562">
            <v>114</v>
          </cell>
          <cell r="N4562">
            <v>91</v>
          </cell>
        </row>
        <row r="4563">
          <cell r="D4563">
            <v>420000003</v>
          </cell>
          <cell r="E4563" t="str">
            <v>骨折经皮钳夹复位术</v>
          </cell>
        </row>
        <row r="4563">
          <cell r="H4563" t="str">
            <v>次</v>
          </cell>
        </row>
        <row r="4563">
          <cell r="J4563">
            <v>1196</v>
          </cell>
          <cell r="K4563">
            <v>1076</v>
          </cell>
          <cell r="L4563">
            <v>1017</v>
          </cell>
          <cell r="M4563">
            <v>813</v>
          </cell>
          <cell r="N4563">
            <v>650</v>
          </cell>
        </row>
        <row r="4564">
          <cell r="D4564">
            <v>420000004</v>
          </cell>
          <cell r="E4564" t="str">
            <v>骨折闭合复位经皮穿刺（钉）内固定术</v>
          </cell>
          <cell r="F4564" t="str">
            <v>含手法复位、穿针固定</v>
          </cell>
        </row>
        <row r="4564">
          <cell r="H4564" t="str">
            <v>次</v>
          </cell>
          <cell r="I4564" t="str">
            <v>四肢长骨干、近关节加收10%</v>
          </cell>
          <cell r="J4564">
            <v>1036</v>
          </cell>
          <cell r="K4564">
            <v>932</v>
          </cell>
          <cell r="L4564">
            <v>881</v>
          </cell>
          <cell r="M4564">
            <v>704</v>
          </cell>
          <cell r="N4564">
            <v>563</v>
          </cell>
        </row>
        <row r="4565">
          <cell r="D4565">
            <v>420000005</v>
          </cell>
          <cell r="E4565" t="str">
            <v>关节脱位手法整复术</v>
          </cell>
        </row>
        <row r="4565">
          <cell r="H4565" t="str">
            <v>次</v>
          </cell>
          <cell r="I4565" t="str">
            <v>陈旧性脱位加收100％；髋关节脱位加收100％；下颌关节脱位、指(趾)间关节脱位按50％计价</v>
          </cell>
          <cell r="J4565">
            <v>500</v>
          </cell>
          <cell r="K4565">
            <v>450</v>
          </cell>
          <cell r="L4565">
            <v>425</v>
          </cell>
          <cell r="M4565">
            <v>340</v>
          </cell>
          <cell r="N4565">
            <v>272</v>
          </cell>
        </row>
        <row r="4566">
          <cell r="D4566">
            <v>420000006</v>
          </cell>
          <cell r="E4566" t="str">
            <v>骨折外固定架固定术</v>
          </cell>
          <cell r="F4566" t="str">
            <v>含整复固定</v>
          </cell>
          <cell r="G4566" t="str">
            <v>外固定材料</v>
          </cell>
          <cell r="H4566" t="str">
            <v>次</v>
          </cell>
        </row>
        <row r="4566">
          <cell r="J4566">
            <v>598</v>
          </cell>
          <cell r="K4566">
            <v>538</v>
          </cell>
          <cell r="L4566">
            <v>508</v>
          </cell>
          <cell r="M4566">
            <v>457</v>
          </cell>
          <cell r="N4566">
            <v>364</v>
          </cell>
        </row>
        <row r="4567">
          <cell r="D4567">
            <v>420000007</v>
          </cell>
          <cell r="E4567" t="str">
            <v>骨折夹板外固定术</v>
          </cell>
          <cell r="F4567" t="str">
            <v>含整复固定，8字绷带外固定术、叠瓦氏外固定术分别参照执行</v>
          </cell>
          <cell r="G4567" t="str">
            <v>外固定材料</v>
          </cell>
          <cell r="H4567" t="str">
            <v>次</v>
          </cell>
          <cell r="I4567" t="str">
            <v>6周岁及以下儿童在相应价格基础上加收30%。</v>
          </cell>
          <cell r="J4567">
            <v>149</v>
          </cell>
          <cell r="K4567">
            <v>134</v>
          </cell>
          <cell r="L4567">
            <v>127</v>
          </cell>
          <cell r="M4567">
            <v>114</v>
          </cell>
          <cell r="N4567">
            <v>91</v>
          </cell>
        </row>
        <row r="4568">
          <cell r="D4568">
            <v>420000008</v>
          </cell>
          <cell r="E4568" t="str">
            <v>关节错缝术</v>
          </cell>
        </row>
        <row r="4568">
          <cell r="H4568" t="str">
            <v>次</v>
          </cell>
        </row>
        <row r="4568">
          <cell r="J4568">
            <v>149</v>
          </cell>
          <cell r="K4568">
            <v>134</v>
          </cell>
          <cell r="L4568">
            <v>127</v>
          </cell>
          <cell r="M4568">
            <v>114</v>
          </cell>
          <cell r="N4568">
            <v>91</v>
          </cell>
        </row>
        <row r="4569">
          <cell r="D4569">
            <v>420000009</v>
          </cell>
          <cell r="E4569" t="str">
            <v>麻醉下腰椎间盘突出症大手法治疗</v>
          </cell>
          <cell r="F4569" t="str">
            <v>含X光透视、麻醉</v>
          </cell>
        </row>
        <row r="4569">
          <cell r="H4569" t="str">
            <v>次</v>
          </cell>
        </row>
        <row r="4569">
          <cell r="J4569">
            <v>598</v>
          </cell>
          <cell r="K4569">
            <v>538</v>
          </cell>
          <cell r="L4569">
            <v>508</v>
          </cell>
          <cell r="M4569">
            <v>407</v>
          </cell>
          <cell r="N4569">
            <v>326</v>
          </cell>
        </row>
        <row r="4570">
          <cell r="D4570">
            <v>420000010</v>
          </cell>
          <cell r="E4570" t="str">
            <v>外固定架使用</v>
          </cell>
        </row>
        <row r="4570">
          <cell r="H4570" t="str">
            <v>日</v>
          </cell>
        </row>
        <row r="4570">
          <cell r="J4570">
            <v>14</v>
          </cell>
          <cell r="K4570">
            <v>12</v>
          </cell>
          <cell r="L4570">
            <v>12</v>
          </cell>
          <cell r="M4570">
            <v>10</v>
          </cell>
          <cell r="N4570">
            <v>9</v>
          </cell>
        </row>
        <row r="4571">
          <cell r="D4571">
            <v>420000011</v>
          </cell>
          <cell r="E4571" t="str">
            <v>关节粘连传统松解术</v>
          </cell>
        </row>
        <row r="4571">
          <cell r="H4571" t="str">
            <v>次</v>
          </cell>
          <cell r="I4571" t="str">
            <v>大关节加收50%</v>
          </cell>
          <cell r="J4571">
            <v>149</v>
          </cell>
          <cell r="K4571">
            <v>134</v>
          </cell>
          <cell r="L4571">
            <v>127</v>
          </cell>
          <cell r="M4571">
            <v>114</v>
          </cell>
          <cell r="N4571">
            <v>91</v>
          </cell>
        </row>
        <row r="4572">
          <cell r="D4572">
            <v>420000012</v>
          </cell>
          <cell r="E4572" t="str">
            <v>外固定调整术</v>
          </cell>
          <cell r="F4572" t="str">
            <v>骨折外固定架、外固定夹板调整参照执行</v>
          </cell>
        </row>
        <row r="4572">
          <cell r="H4572" t="str">
            <v>次</v>
          </cell>
        </row>
        <row r="4572">
          <cell r="J4572">
            <v>44</v>
          </cell>
          <cell r="K4572">
            <v>40</v>
          </cell>
          <cell r="L4572">
            <v>37</v>
          </cell>
          <cell r="M4572">
            <v>33</v>
          </cell>
          <cell r="N4572">
            <v>26</v>
          </cell>
        </row>
        <row r="4573">
          <cell r="D4573">
            <v>420000013</v>
          </cell>
          <cell r="E4573" t="str">
            <v>中医定向透药疗法</v>
          </cell>
          <cell r="F4573" t="str">
            <v>在定向药透仪的导引下，将调配的治疗药物或药膏贴直接从皮肤定向导入至治疗部位；含仪器使用</v>
          </cell>
          <cell r="G4573" t="str">
            <v>药物、药膏贴
（含中医定向透药膏贴）</v>
          </cell>
          <cell r="H4573" t="str">
            <v>次</v>
          </cell>
          <cell r="I4573" t="str">
            <v>每次30分钟</v>
          </cell>
          <cell r="J4573">
            <v>39</v>
          </cell>
          <cell r="K4573">
            <v>35</v>
          </cell>
          <cell r="L4573">
            <v>33</v>
          </cell>
          <cell r="M4573">
            <v>29</v>
          </cell>
          <cell r="N4573">
            <v>23</v>
          </cell>
        </row>
        <row r="4574">
          <cell r="D4574">
            <v>420000014</v>
          </cell>
          <cell r="E4574" t="str">
            <v>外固定架拆除术</v>
          </cell>
          <cell r="F4574" t="str">
            <v>含器械使用</v>
          </cell>
        </row>
        <row r="4574">
          <cell r="H4574" t="str">
            <v>次</v>
          </cell>
        </row>
        <row r="4574">
          <cell r="J4574">
            <v>14</v>
          </cell>
          <cell r="K4574">
            <v>12</v>
          </cell>
          <cell r="L4574">
            <v>12</v>
          </cell>
          <cell r="M4574">
            <v>10</v>
          </cell>
          <cell r="N4574">
            <v>8</v>
          </cell>
        </row>
        <row r="4575">
          <cell r="D4575">
            <v>420000015</v>
          </cell>
          <cell r="E4575" t="str">
            <v>腱鞘囊肿挤压术</v>
          </cell>
          <cell r="F4575" t="str">
            <v>含加压包扎</v>
          </cell>
        </row>
        <row r="4575">
          <cell r="H4575" t="str">
            <v>次</v>
          </cell>
        </row>
        <row r="4575">
          <cell r="J4575">
            <v>52</v>
          </cell>
          <cell r="K4575">
            <v>47</v>
          </cell>
          <cell r="L4575">
            <v>44</v>
          </cell>
          <cell r="M4575">
            <v>40</v>
          </cell>
          <cell r="N4575">
            <v>31</v>
          </cell>
        </row>
        <row r="4576">
          <cell r="D4576">
            <v>420000016</v>
          </cell>
          <cell r="E4576" t="str">
            <v>骨折畸形愈合手法折骨术</v>
          </cell>
          <cell r="F4576" t="str">
            <v>含折骨过程、重新整复及固定过程</v>
          </cell>
          <cell r="G4576" t="str">
            <v>固定物</v>
          </cell>
          <cell r="H4576" t="str">
            <v>次</v>
          </cell>
        </row>
        <row r="4576">
          <cell r="J4576" t="str">
            <v>未定
修订为：1000</v>
          </cell>
          <cell r="K4576" t="str">
            <v>未定
修订为：900</v>
          </cell>
          <cell r="L4576" t="str">
            <v>未定
修订为：850</v>
          </cell>
          <cell r="M4576" t="str">
            <v>未定
修订为：765</v>
          </cell>
          <cell r="N4576" t="str">
            <v>未定
修订为：612</v>
          </cell>
        </row>
        <row r="4577">
          <cell r="D4577">
            <v>420000017</v>
          </cell>
          <cell r="E4577" t="str">
            <v>腰间盘三维牵引复位术</v>
          </cell>
          <cell r="F4577" t="str">
            <v>指在三维牵引床下完成的复位术</v>
          </cell>
        </row>
        <row r="4577">
          <cell r="H4577" t="str">
            <v>次</v>
          </cell>
        </row>
        <row r="4577">
          <cell r="J4577" t="str">
            <v>未定
修订为：85</v>
          </cell>
          <cell r="K4577" t="str">
            <v>未定
修订为：77</v>
          </cell>
          <cell r="L4577" t="str">
            <v>未定
修订为：72</v>
          </cell>
          <cell r="M4577" t="str">
            <v>未定
修订为：65</v>
          </cell>
          <cell r="N4577" t="str">
            <v>未定
修订为：52</v>
          </cell>
        </row>
        <row r="4578">
          <cell r="D4578">
            <v>43</v>
          </cell>
          <cell r="E4578" t="str">
            <v>(三)针刺</v>
          </cell>
        </row>
        <row r="4578">
          <cell r="H4578" t="str">
            <v>/</v>
          </cell>
        </row>
        <row r="4578">
          <cell r="J4578" t="str">
            <v>/</v>
          </cell>
          <cell r="K4578" t="str">
            <v>/</v>
          </cell>
          <cell r="L4578" t="str">
            <v>/</v>
          </cell>
          <cell r="M4578" t="str">
            <v>/</v>
          </cell>
          <cell r="N4578" t="str">
            <v>/</v>
          </cell>
        </row>
        <row r="4579">
          <cell r="D4579">
            <v>430000001</v>
          </cell>
          <cell r="E4579" t="str">
            <v>普通针刺</v>
          </cell>
          <cell r="F4579" t="str">
            <v>体针、快速针、磁针、金针、姜针、药针分别参照执行</v>
          </cell>
          <cell r="G4579" t="str">
            <v>一次性银针</v>
          </cell>
          <cell r="H4579" t="str">
            <v>5个穴位</v>
          </cell>
        </row>
        <row r="4579">
          <cell r="J4579">
            <v>13</v>
          </cell>
          <cell r="K4579">
            <v>11</v>
          </cell>
          <cell r="L4579">
            <v>11</v>
          </cell>
          <cell r="M4579">
            <v>10</v>
          </cell>
          <cell r="N4579">
            <v>8</v>
          </cell>
        </row>
        <row r="4580">
          <cell r="D4580">
            <v>430000002</v>
          </cell>
          <cell r="E4580" t="str">
            <v>温针</v>
          </cell>
        </row>
        <row r="4580">
          <cell r="H4580" t="str">
            <v>5个穴位</v>
          </cell>
        </row>
        <row r="4580">
          <cell r="J4580">
            <v>23</v>
          </cell>
          <cell r="K4580">
            <v>20</v>
          </cell>
          <cell r="L4580">
            <v>20</v>
          </cell>
          <cell r="M4580">
            <v>18</v>
          </cell>
          <cell r="N4580">
            <v>14</v>
          </cell>
        </row>
        <row r="4581">
          <cell r="D4581">
            <v>430000003</v>
          </cell>
          <cell r="E4581" t="str">
            <v>手指点穴</v>
          </cell>
        </row>
        <row r="4581">
          <cell r="H4581" t="str">
            <v>5个穴位</v>
          </cell>
        </row>
        <row r="4581">
          <cell r="J4581">
            <v>20</v>
          </cell>
          <cell r="K4581">
            <v>18</v>
          </cell>
          <cell r="L4581">
            <v>17</v>
          </cell>
          <cell r="M4581">
            <v>15</v>
          </cell>
          <cell r="N4581">
            <v>12</v>
          </cell>
        </row>
        <row r="4582">
          <cell r="D4582">
            <v>430000004</v>
          </cell>
          <cell r="E4582" t="str">
            <v>馋针</v>
          </cell>
        </row>
        <row r="4582">
          <cell r="H4582" t="str">
            <v>每个部位</v>
          </cell>
        </row>
        <row r="4582">
          <cell r="J4582">
            <v>29</v>
          </cell>
          <cell r="K4582">
            <v>26</v>
          </cell>
          <cell r="L4582">
            <v>24</v>
          </cell>
          <cell r="M4582">
            <v>21</v>
          </cell>
          <cell r="N4582">
            <v>16</v>
          </cell>
        </row>
        <row r="4583">
          <cell r="D4583">
            <v>430000005</v>
          </cell>
          <cell r="E4583" t="str">
            <v>微针针刺</v>
          </cell>
          <cell r="F4583" t="str">
            <v>舌针、鼻针、腹针、腕踝针、手针、面针、口针、项针、夹髓针分别参照执行</v>
          </cell>
        </row>
        <row r="4583">
          <cell r="H4583" t="str">
            <v>次</v>
          </cell>
        </row>
        <row r="4583">
          <cell r="J4583">
            <v>23</v>
          </cell>
          <cell r="K4583">
            <v>20</v>
          </cell>
          <cell r="L4583">
            <v>20</v>
          </cell>
          <cell r="M4583">
            <v>18</v>
          </cell>
          <cell r="N4583">
            <v>14</v>
          </cell>
        </row>
        <row r="4584">
          <cell r="D4584">
            <v>430000006</v>
          </cell>
          <cell r="E4584" t="str">
            <v>锋钩针</v>
          </cell>
        </row>
        <row r="4584">
          <cell r="H4584" t="str">
            <v>次</v>
          </cell>
        </row>
        <row r="4584">
          <cell r="J4584">
            <v>23</v>
          </cell>
          <cell r="K4584">
            <v>20</v>
          </cell>
          <cell r="L4584">
            <v>19</v>
          </cell>
          <cell r="M4584">
            <v>17</v>
          </cell>
          <cell r="N4584">
            <v>12</v>
          </cell>
        </row>
        <row r="4585">
          <cell r="D4585">
            <v>430000007</v>
          </cell>
          <cell r="E4585" t="str">
            <v>头皮针</v>
          </cell>
        </row>
        <row r="4585">
          <cell r="H4585" t="str">
            <v>次</v>
          </cell>
        </row>
        <row r="4585">
          <cell r="J4585">
            <v>29</v>
          </cell>
          <cell r="K4585">
            <v>26</v>
          </cell>
          <cell r="L4585">
            <v>25</v>
          </cell>
          <cell r="M4585">
            <v>22</v>
          </cell>
          <cell r="N4585">
            <v>17</v>
          </cell>
        </row>
        <row r="4586">
          <cell r="D4586">
            <v>430000008</v>
          </cell>
          <cell r="E4586" t="str">
            <v>眼针</v>
          </cell>
        </row>
        <row r="4586">
          <cell r="H4586" t="str">
            <v>单眼和次</v>
          </cell>
        </row>
        <row r="4586">
          <cell r="J4586">
            <v>29</v>
          </cell>
          <cell r="K4586">
            <v>26</v>
          </cell>
          <cell r="L4586">
            <v>24</v>
          </cell>
          <cell r="M4586">
            <v>21</v>
          </cell>
          <cell r="N4586">
            <v>16</v>
          </cell>
        </row>
        <row r="4587">
          <cell r="D4587">
            <v>430000009</v>
          </cell>
          <cell r="E4587" t="str">
            <v>梅花针</v>
          </cell>
        </row>
        <row r="4587">
          <cell r="H4587" t="str">
            <v>次</v>
          </cell>
        </row>
        <row r="4587">
          <cell r="J4587">
            <v>29</v>
          </cell>
          <cell r="K4587">
            <v>26</v>
          </cell>
          <cell r="L4587">
            <v>25</v>
          </cell>
          <cell r="M4587">
            <v>22</v>
          </cell>
          <cell r="N4587">
            <v>17</v>
          </cell>
        </row>
        <row r="4588">
          <cell r="D4588">
            <v>430000010</v>
          </cell>
          <cell r="E4588" t="str">
            <v>火针</v>
          </cell>
          <cell r="F4588" t="str">
            <v>电火针参照执行</v>
          </cell>
        </row>
        <row r="4588">
          <cell r="H4588" t="str">
            <v>三个穴位</v>
          </cell>
        </row>
        <row r="4588">
          <cell r="J4588">
            <v>29</v>
          </cell>
          <cell r="K4588">
            <v>26</v>
          </cell>
          <cell r="L4588">
            <v>25</v>
          </cell>
          <cell r="M4588">
            <v>22</v>
          </cell>
          <cell r="N4588">
            <v>17</v>
          </cell>
        </row>
        <row r="4589">
          <cell r="D4589">
            <v>430000011</v>
          </cell>
          <cell r="E4589" t="str">
            <v>埋针治疗</v>
          </cell>
          <cell r="F4589" t="str">
            <v>穴位包埋、穴位埋线、穴位结扎分别参照执行</v>
          </cell>
        </row>
        <row r="4589">
          <cell r="H4589" t="str">
            <v>2个穴位</v>
          </cell>
          <cell r="I4589" t="str">
            <v>每次最高不超过55元。</v>
          </cell>
          <cell r="J4589">
            <v>14</v>
          </cell>
          <cell r="K4589">
            <v>12</v>
          </cell>
          <cell r="L4589">
            <v>12</v>
          </cell>
          <cell r="M4589">
            <v>10</v>
          </cell>
          <cell r="N4589">
            <v>9</v>
          </cell>
        </row>
        <row r="4590">
          <cell r="D4590">
            <v>430000012</v>
          </cell>
          <cell r="E4590" t="str">
            <v>耳针</v>
          </cell>
          <cell r="F4590" t="str">
            <v>穴位包埋、耳穴压豆、耳穴埋针、磁珠压耳穴分别参照执行</v>
          </cell>
        </row>
        <row r="4590">
          <cell r="H4590" t="str">
            <v>单耳</v>
          </cell>
        </row>
        <row r="4590">
          <cell r="J4590">
            <v>23</v>
          </cell>
          <cell r="K4590">
            <v>20</v>
          </cell>
          <cell r="L4590">
            <v>20</v>
          </cell>
          <cell r="M4590">
            <v>18</v>
          </cell>
          <cell r="N4590">
            <v>14</v>
          </cell>
        </row>
        <row r="4591">
          <cell r="D4591">
            <v>430000013</v>
          </cell>
          <cell r="E4591" t="str">
            <v>芒针</v>
          </cell>
          <cell r="F4591" t="str">
            <v>用特制长针,一般选择在肌肉比较丰厚的部位如环跳穴、秩边穴和腹部的穴位等进行透刺治疗</v>
          </cell>
        </row>
        <row r="4591">
          <cell r="H4591" t="str">
            <v>每个穴位</v>
          </cell>
          <cell r="I4591" t="str">
            <v>计价最多不超过6个穴位。</v>
          </cell>
          <cell r="J4591">
            <v>23</v>
          </cell>
          <cell r="K4591">
            <v>20</v>
          </cell>
          <cell r="L4591">
            <v>19</v>
          </cell>
          <cell r="M4591">
            <v>17</v>
          </cell>
          <cell r="N4591">
            <v>13</v>
          </cell>
        </row>
        <row r="4592">
          <cell r="D4592">
            <v>430000014</v>
          </cell>
          <cell r="E4592" t="str">
            <v>针刺运动疗法</v>
          </cell>
          <cell r="F4592" t="str">
            <v>辅助运动参照执行</v>
          </cell>
        </row>
        <row r="4592">
          <cell r="H4592" t="str">
            <v>五个穴位</v>
          </cell>
        </row>
        <row r="4592">
          <cell r="J4592">
            <v>44</v>
          </cell>
          <cell r="K4592">
            <v>39</v>
          </cell>
          <cell r="L4592">
            <v>37</v>
          </cell>
          <cell r="M4592">
            <v>33</v>
          </cell>
          <cell r="N4592">
            <v>26</v>
          </cell>
        </row>
        <row r="4593">
          <cell r="D4593">
            <v>430000015</v>
          </cell>
          <cell r="E4593" t="str">
            <v>针刺麻醉</v>
          </cell>
        </row>
        <row r="4593">
          <cell r="H4593" t="str">
            <v>次</v>
          </cell>
        </row>
        <row r="4593">
          <cell r="J4593">
            <v>149</v>
          </cell>
          <cell r="K4593">
            <v>134</v>
          </cell>
          <cell r="L4593">
            <v>127</v>
          </cell>
          <cell r="M4593">
            <v>114</v>
          </cell>
          <cell r="N4593">
            <v>91</v>
          </cell>
        </row>
        <row r="4594">
          <cell r="D4594">
            <v>430000016</v>
          </cell>
          <cell r="E4594" t="str">
            <v>电针</v>
          </cell>
          <cell r="F4594" t="str">
            <v>普通电针、电热针灸、电冷针灸分别参照执行</v>
          </cell>
        </row>
        <row r="4594">
          <cell r="H4594" t="str">
            <v>4个穴位</v>
          </cell>
        </row>
        <row r="4594">
          <cell r="J4594">
            <v>26</v>
          </cell>
          <cell r="K4594">
            <v>23</v>
          </cell>
          <cell r="L4594">
            <v>22</v>
          </cell>
          <cell r="M4594">
            <v>20</v>
          </cell>
          <cell r="N4594">
            <v>16</v>
          </cell>
        </row>
        <row r="4595">
          <cell r="D4595">
            <v>430000017</v>
          </cell>
          <cell r="E4595" t="str">
            <v>浮针</v>
          </cell>
          <cell r="F4595" t="str">
            <v>用一次性的浮针等针具在局限性病痛的周围皮下浅筋膜进行扫散等针刺活动的针刺疗法，在操作时，常配合再灌注活动</v>
          </cell>
        </row>
        <row r="4595">
          <cell r="H4595" t="str">
            <v>每个穴位</v>
          </cell>
          <cell r="I4595" t="str">
            <v>计价最多不超过3个部位，每个反应点为一个部位。</v>
          </cell>
          <cell r="J4595">
            <v>23</v>
          </cell>
          <cell r="K4595">
            <v>20</v>
          </cell>
          <cell r="L4595">
            <v>19</v>
          </cell>
          <cell r="M4595">
            <v>17</v>
          </cell>
          <cell r="N4595">
            <v>13</v>
          </cell>
        </row>
        <row r="4596">
          <cell r="D4596">
            <v>430000018</v>
          </cell>
          <cell r="E4596" t="str">
            <v>微波针</v>
          </cell>
        </row>
        <row r="4596">
          <cell r="H4596" t="str">
            <v>二个
穴位</v>
          </cell>
        </row>
        <row r="4596">
          <cell r="J4596">
            <v>44</v>
          </cell>
          <cell r="K4596">
            <v>40</v>
          </cell>
          <cell r="L4596">
            <v>37</v>
          </cell>
          <cell r="M4596">
            <v>33</v>
          </cell>
          <cell r="N4596">
            <v>26</v>
          </cell>
        </row>
        <row r="4597">
          <cell r="D4597">
            <v>430000019</v>
          </cell>
          <cell r="E4597" t="str">
            <v>激光针</v>
          </cell>
        </row>
        <row r="4597">
          <cell r="H4597" t="str">
            <v>二个
穴位</v>
          </cell>
        </row>
        <row r="4597">
          <cell r="J4597">
            <v>29</v>
          </cell>
          <cell r="K4597">
            <v>26</v>
          </cell>
          <cell r="L4597">
            <v>24</v>
          </cell>
          <cell r="M4597">
            <v>21</v>
          </cell>
          <cell r="N4597">
            <v>16</v>
          </cell>
        </row>
        <row r="4598">
          <cell r="D4598">
            <v>430000020</v>
          </cell>
          <cell r="E4598" t="str">
            <v>磁热疗法</v>
          </cell>
        </row>
        <row r="4598">
          <cell r="H4598" t="str">
            <v>二个
穴位</v>
          </cell>
        </row>
        <row r="4598">
          <cell r="J4598">
            <v>44</v>
          </cell>
          <cell r="K4598">
            <v>40</v>
          </cell>
          <cell r="L4598">
            <v>37</v>
          </cell>
          <cell r="M4598">
            <v>33</v>
          </cell>
          <cell r="N4598">
            <v>26</v>
          </cell>
        </row>
        <row r="4599">
          <cell r="D4599">
            <v>430000021</v>
          </cell>
          <cell r="E4599" t="str">
            <v>放血疗法</v>
          </cell>
          <cell r="F4599" t="str">
            <v>穴位放血、静脉放血分别参照执行</v>
          </cell>
        </row>
        <row r="4599">
          <cell r="H4599" t="str">
            <v>每个
穴位</v>
          </cell>
        </row>
        <row r="4599">
          <cell r="J4599">
            <v>29</v>
          </cell>
          <cell r="K4599">
            <v>26</v>
          </cell>
          <cell r="L4599">
            <v>25</v>
          </cell>
          <cell r="M4599">
            <v>22</v>
          </cell>
          <cell r="N4599">
            <v>17</v>
          </cell>
        </row>
        <row r="4600">
          <cell r="D4600">
            <v>430000022</v>
          </cell>
          <cell r="E4600" t="str">
            <v>穴位注射</v>
          </cell>
          <cell r="F4600" t="str">
            <v>穴位封闭、自血疗法分别参照执行</v>
          </cell>
          <cell r="G4600" t="str">
            <v>药物</v>
          </cell>
          <cell r="H4600" t="str">
            <v>二个
穴位</v>
          </cell>
        </row>
        <row r="4600">
          <cell r="J4600">
            <v>44</v>
          </cell>
          <cell r="K4600">
            <v>40</v>
          </cell>
          <cell r="L4600">
            <v>37</v>
          </cell>
          <cell r="M4600">
            <v>33</v>
          </cell>
          <cell r="N4600">
            <v>26</v>
          </cell>
        </row>
        <row r="4601">
          <cell r="D4601">
            <v>430000023</v>
          </cell>
          <cell r="E4601" t="str">
            <v>穴位贴敷治疗</v>
          </cell>
          <cell r="F4601" t="str">
            <v>含药物调配</v>
          </cell>
          <cell r="G4601" t="str">
            <v>药物</v>
          </cell>
          <cell r="H4601" t="str">
            <v>每个
穴位</v>
          </cell>
        </row>
        <row r="4601">
          <cell r="J4601">
            <v>13</v>
          </cell>
          <cell r="K4601">
            <v>11</v>
          </cell>
          <cell r="L4601">
            <v>11</v>
          </cell>
          <cell r="M4601">
            <v>10</v>
          </cell>
          <cell r="N4601">
            <v>8</v>
          </cell>
        </row>
        <row r="4602">
          <cell r="D4602">
            <v>430000024</v>
          </cell>
          <cell r="E4602" t="str">
            <v>子午流注开穴法</v>
          </cell>
          <cell r="F4602" t="str">
            <v>灵龟八法参照执行</v>
          </cell>
        </row>
        <row r="4602">
          <cell r="H4602" t="str">
            <v>每个
穴位</v>
          </cell>
        </row>
        <row r="4602">
          <cell r="J4602">
            <v>14</v>
          </cell>
          <cell r="K4602">
            <v>12</v>
          </cell>
          <cell r="L4602">
            <v>11</v>
          </cell>
          <cell r="M4602">
            <v>9</v>
          </cell>
          <cell r="N4602">
            <v>7</v>
          </cell>
        </row>
        <row r="4603">
          <cell r="D4603">
            <v>430000025</v>
          </cell>
          <cell r="E4603" t="str">
            <v>经络穴位测评疗法</v>
          </cell>
          <cell r="F4603" t="str">
            <v>体穴、耳穴、经络测评、经络导评分别参照执行</v>
          </cell>
        </row>
        <row r="4603">
          <cell r="H4603" t="str">
            <v>次</v>
          </cell>
        </row>
        <row r="4603">
          <cell r="J4603">
            <v>14</v>
          </cell>
          <cell r="K4603">
            <v>12</v>
          </cell>
          <cell r="L4603">
            <v>12</v>
          </cell>
          <cell r="M4603">
            <v>10</v>
          </cell>
          <cell r="N4603">
            <v>8</v>
          </cell>
        </row>
        <row r="4604">
          <cell r="D4604">
            <v>430000026</v>
          </cell>
          <cell r="E4604" t="str">
            <v>蜂蛰疗法</v>
          </cell>
          <cell r="F4604" t="str">
            <v>指以活蜂尾针蛰刺达到蜂毒治疗作用</v>
          </cell>
        </row>
        <row r="4604">
          <cell r="H4604" t="str">
            <v>次</v>
          </cell>
        </row>
        <row r="4604">
          <cell r="J4604">
            <v>74</v>
          </cell>
          <cell r="K4604">
            <v>66</v>
          </cell>
          <cell r="L4604">
            <v>63</v>
          </cell>
          <cell r="M4604">
            <v>56</v>
          </cell>
          <cell r="N4604">
            <v>44</v>
          </cell>
        </row>
        <row r="4605">
          <cell r="D4605">
            <v>430000027</v>
          </cell>
          <cell r="E4605" t="str">
            <v>滚针</v>
          </cell>
          <cell r="F4605" t="str">
            <v>电滚针参照执行</v>
          </cell>
        </row>
        <row r="4605">
          <cell r="H4605" t="str">
            <v>次</v>
          </cell>
          <cell r="I4605" t="str">
            <v>电滚针加收</v>
          </cell>
          <cell r="J4605" t="str">
            <v>未定</v>
          </cell>
          <cell r="K4605" t="str">
            <v>未定</v>
          </cell>
          <cell r="L4605" t="str">
            <v>未定</v>
          </cell>
          <cell r="M4605" t="str">
            <v>未定</v>
          </cell>
          <cell r="N4605" t="str">
            <v>未定</v>
          </cell>
        </row>
        <row r="4606">
          <cell r="D4606">
            <v>430000028</v>
          </cell>
          <cell r="E4606" t="str">
            <v>杵针</v>
          </cell>
          <cell r="F4606" t="str">
            <v>圆针参照执行</v>
          </cell>
        </row>
        <row r="4606">
          <cell r="H4606" t="str">
            <v>穴位</v>
          </cell>
        </row>
        <row r="4606">
          <cell r="J4606" t="str">
            <v>未定</v>
          </cell>
          <cell r="K4606" t="str">
            <v>未定</v>
          </cell>
          <cell r="L4606" t="str">
            <v>未定</v>
          </cell>
          <cell r="M4606" t="str">
            <v>未定</v>
          </cell>
          <cell r="N4606" t="str">
            <v>未定</v>
          </cell>
        </row>
        <row r="4607">
          <cell r="D4607">
            <v>44</v>
          </cell>
          <cell r="E4607" t="str">
            <v>(四)灸法</v>
          </cell>
        </row>
        <row r="4607">
          <cell r="H4607" t="str">
            <v>/</v>
          </cell>
        </row>
        <row r="4607">
          <cell r="J4607" t="str">
            <v>/</v>
          </cell>
          <cell r="K4607" t="str">
            <v>/</v>
          </cell>
          <cell r="L4607" t="str">
            <v>/</v>
          </cell>
          <cell r="M4607" t="str">
            <v>/</v>
          </cell>
          <cell r="N4607" t="str">
            <v>/</v>
          </cell>
        </row>
        <row r="4608">
          <cell r="D4608">
            <v>440000001</v>
          </cell>
          <cell r="E4608" t="str">
            <v>灸法</v>
          </cell>
          <cell r="F4608" t="str">
            <v>艾条灸、艾柱灸、艾盒灸、天灸等分别参照执行</v>
          </cell>
          <cell r="G4608" t="str">
            <v>隐形针灸片</v>
          </cell>
          <cell r="H4608" t="str">
            <v>次</v>
          </cell>
        </row>
        <row r="4608">
          <cell r="J4608">
            <v>26</v>
          </cell>
          <cell r="K4608">
            <v>23</v>
          </cell>
          <cell r="L4608">
            <v>22</v>
          </cell>
          <cell r="M4608">
            <v>20</v>
          </cell>
          <cell r="N4608">
            <v>16</v>
          </cell>
        </row>
        <row r="4609">
          <cell r="D4609">
            <v>440000002</v>
          </cell>
          <cell r="E4609" t="str">
            <v>隔物灸法</v>
          </cell>
          <cell r="F4609" t="str">
            <v>隔姜灸、药饼灸、隔盐灸等分别参照执行</v>
          </cell>
        </row>
        <row r="4609">
          <cell r="H4609" t="str">
            <v>次</v>
          </cell>
        </row>
        <row r="4609">
          <cell r="J4609">
            <v>39</v>
          </cell>
          <cell r="K4609">
            <v>35</v>
          </cell>
          <cell r="L4609">
            <v>33</v>
          </cell>
          <cell r="M4609">
            <v>30</v>
          </cell>
          <cell r="N4609">
            <v>24</v>
          </cell>
        </row>
        <row r="4610">
          <cell r="D4610">
            <v>440000003</v>
          </cell>
          <cell r="E4610" t="str">
            <v>灯火灸</v>
          </cell>
          <cell r="F4610" t="str">
            <v>药线点灸参照执行</v>
          </cell>
        </row>
        <row r="4610">
          <cell r="H4610" t="str">
            <v>次</v>
          </cell>
        </row>
        <row r="4610">
          <cell r="J4610">
            <v>29</v>
          </cell>
          <cell r="K4610">
            <v>26</v>
          </cell>
          <cell r="L4610">
            <v>25</v>
          </cell>
          <cell r="M4610">
            <v>22</v>
          </cell>
          <cell r="N4610">
            <v>17</v>
          </cell>
        </row>
        <row r="4611">
          <cell r="D4611">
            <v>440000004</v>
          </cell>
          <cell r="E4611" t="str">
            <v>拔罐疗法</v>
          </cell>
          <cell r="F4611" t="str">
            <v>火罐、电火罐、闪罐、着罐、电罐、磁疗罐、真空拔罐等分别参照执行</v>
          </cell>
        </row>
        <row r="4611">
          <cell r="H4611" t="str">
            <v>3罐</v>
          </cell>
        </row>
        <row r="4611">
          <cell r="J4611">
            <v>14</v>
          </cell>
          <cell r="K4611">
            <v>12</v>
          </cell>
          <cell r="L4611">
            <v>12</v>
          </cell>
          <cell r="M4611">
            <v>10</v>
          </cell>
          <cell r="N4611">
            <v>9</v>
          </cell>
        </row>
        <row r="4612">
          <cell r="D4612">
            <v>440000005</v>
          </cell>
          <cell r="E4612" t="str">
            <v>药物罐</v>
          </cell>
          <cell r="F4612" t="str">
            <v>水罐参照执行</v>
          </cell>
        </row>
        <row r="4612">
          <cell r="H4612" t="str">
            <v>单罐</v>
          </cell>
        </row>
        <row r="4612">
          <cell r="J4612">
            <v>14</v>
          </cell>
          <cell r="K4612">
            <v>12</v>
          </cell>
          <cell r="L4612">
            <v>12</v>
          </cell>
          <cell r="M4612">
            <v>10</v>
          </cell>
          <cell r="N4612">
            <v>9</v>
          </cell>
        </row>
        <row r="4613">
          <cell r="D4613">
            <v>440000006</v>
          </cell>
          <cell r="E4613" t="str">
            <v>游走罐</v>
          </cell>
        </row>
        <row r="4613">
          <cell r="H4613" t="str">
            <v>次</v>
          </cell>
        </row>
        <row r="4613">
          <cell r="J4613">
            <v>14</v>
          </cell>
          <cell r="K4613">
            <v>12</v>
          </cell>
          <cell r="L4613">
            <v>12</v>
          </cell>
          <cell r="M4613">
            <v>10</v>
          </cell>
          <cell r="N4613">
            <v>9</v>
          </cell>
        </row>
        <row r="4614">
          <cell r="D4614">
            <v>440000007</v>
          </cell>
          <cell r="E4614" t="str">
            <v>督灸</v>
          </cell>
          <cell r="F4614" t="str">
            <v>大灸参照执行；不含灸后处理</v>
          </cell>
          <cell r="G4614" t="str">
            <v>中医特殊药物</v>
          </cell>
          <cell r="H4614" t="str">
            <v>次</v>
          </cell>
        </row>
        <row r="4614">
          <cell r="J4614" t="str">
            <v>未定</v>
          </cell>
          <cell r="K4614" t="str">
            <v>未定</v>
          </cell>
          <cell r="L4614" t="str">
            <v>未定</v>
          </cell>
          <cell r="M4614" t="str">
            <v>未定</v>
          </cell>
          <cell r="N4614" t="str">
            <v>未定</v>
          </cell>
        </row>
        <row r="4615">
          <cell r="D4615">
            <v>440000008</v>
          </cell>
          <cell r="E4615" t="str">
            <v>雷火灸</v>
          </cell>
          <cell r="F4615" t="str">
            <v>太乙神针灸参照执行</v>
          </cell>
        </row>
        <row r="4615">
          <cell r="H4615" t="str">
            <v>部位</v>
          </cell>
        </row>
        <row r="4615">
          <cell r="J4615" t="str">
            <v>未定</v>
          </cell>
          <cell r="K4615" t="str">
            <v>未定</v>
          </cell>
          <cell r="L4615" t="str">
            <v>未定</v>
          </cell>
          <cell r="M4615" t="str">
            <v>未定</v>
          </cell>
          <cell r="N4615" t="str">
            <v>未定</v>
          </cell>
        </row>
        <row r="4616">
          <cell r="D4616">
            <v>440000009</v>
          </cell>
          <cell r="E4616" t="str">
            <v>扶阳罐疗法</v>
          </cell>
        </row>
        <row r="4616">
          <cell r="H4616" t="str">
            <v>30分钟</v>
          </cell>
        </row>
        <row r="4616">
          <cell r="J4616">
            <v>89</v>
          </cell>
          <cell r="K4616">
            <v>80</v>
          </cell>
          <cell r="L4616">
            <v>76</v>
          </cell>
          <cell r="M4616">
            <v>68</v>
          </cell>
          <cell r="N4616">
            <v>54</v>
          </cell>
        </row>
        <row r="4617">
          <cell r="D4617">
            <v>440000010</v>
          </cell>
          <cell r="E4617" t="str">
            <v>温灸器灸法</v>
          </cell>
          <cell r="F4617" t="str">
            <v>根据病情，选定腧穴，确定所需艾段和灸量，将艾段放置于温灸器中，安置体位，密切观察灸处肤色变化和患者神情反应，以了解灸处感觉和病情变化，及时调整灸量，防止烫伤。</v>
          </cell>
        </row>
        <row r="4617">
          <cell r="H4617" t="str">
            <v>次</v>
          </cell>
        </row>
        <row r="4617">
          <cell r="J4617">
            <v>46</v>
          </cell>
          <cell r="K4617">
            <v>41</v>
          </cell>
          <cell r="L4617">
            <v>39</v>
          </cell>
          <cell r="M4617">
            <v>35</v>
          </cell>
          <cell r="N4617">
            <v>28</v>
          </cell>
        </row>
        <row r="4618">
          <cell r="D4618">
            <v>440000011</v>
          </cell>
          <cell r="E4618" t="str">
            <v>箱式悬灸疗法</v>
          </cell>
          <cell r="F4618" t="str">
            <v>设立专用排放管道，使用悬吊设备和大型灸箱(20cm*30cm),将优质艾绒放在灸箱中，根据病性、病情、患者体质、穴位施灸，密切观察灸处肤色变化和患者申请变化及感觉，专人守护，调整灸量和灸箱高度，反复添加艾绒，防止烫伤。</v>
          </cell>
        </row>
        <row r="4618">
          <cell r="H4618" t="str">
            <v>次</v>
          </cell>
        </row>
        <row r="4618">
          <cell r="J4618">
            <v>115</v>
          </cell>
          <cell r="K4618">
            <v>104</v>
          </cell>
          <cell r="L4618">
            <v>98</v>
          </cell>
          <cell r="M4618">
            <v>88</v>
          </cell>
          <cell r="N4618">
            <v>70</v>
          </cell>
        </row>
        <row r="4619">
          <cell r="D4619">
            <v>45</v>
          </cell>
          <cell r="E4619" t="str">
            <v>(五)推拿疗法</v>
          </cell>
        </row>
        <row r="4619">
          <cell r="H4619" t="str">
            <v>/</v>
          </cell>
        </row>
        <row r="4619">
          <cell r="J4619" t="str">
            <v>/</v>
          </cell>
          <cell r="K4619" t="str">
            <v>/</v>
          </cell>
          <cell r="L4619" t="str">
            <v>/</v>
          </cell>
          <cell r="M4619" t="str">
            <v>/</v>
          </cell>
          <cell r="N4619" t="str">
            <v>/</v>
          </cell>
        </row>
        <row r="4620">
          <cell r="D4620">
            <v>450000001</v>
          </cell>
          <cell r="E4620" t="str">
            <v>落枕推拿治疗</v>
          </cell>
        </row>
        <row r="4620">
          <cell r="H4620" t="str">
            <v>次</v>
          </cell>
        </row>
        <row r="4620">
          <cell r="J4620">
            <v>29</v>
          </cell>
          <cell r="K4620">
            <v>26</v>
          </cell>
          <cell r="L4620">
            <v>24</v>
          </cell>
          <cell r="M4620">
            <v>21</v>
          </cell>
          <cell r="N4620">
            <v>17</v>
          </cell>
        </row>
        <row r="4621">
          <cell r="D4621">
            <v>450000002</v>
          </cell>
          <cell r="E4621" t="str">
            <v>颈椎病推拿治疗</v>
          </cell>
        </row>
        <row r="4621">
          <cell r="H4621" t="str">
            <v>次</v>
          </cell>
        </row>
        <row r="4621">
          <cell r="J4621">
            <v>29</v>
          </cell>
          <cell r="K4621">
            <v>26</v>
          </cell>
          <cell r="L4621">
            <v>25</v>
          </cell>
          <cell r="M4621">
            <v>22</v>
          </cell>
          <cell r="N4621">
            <v>17</v>
          </cell>
        </row>
        <row r="4622">
          <cell r="D4622">
            <v>450000003</v>
          </cell>
          <cell r="E4622" t="str">
            <v>肩周炎推拿治疗</v>
          </cell>
          <cell r="F4622" t="str">
            <v>肩周疾病推拿治疗参照执行</v>
          </cell>
        </row>
        <row r="4622">
          <cell r="H4622" t="str">
            <v>次</v>
          </cell>
        </row>
        <row r="4622">
          <cell r="J4622">
            <v>29</v>
          </cell>
          <cell r="K4622">
            <v>26</v>
          </cell>
          <cell r="L4622">
            <v>25</v>
          </cell>
          <cell r="M4622">
            <v>22</v>
          </cell>
          <cell r="N4622">
            <v>17</v>
          </cell>
        </row>
        <row r="4623">
          <cell r="D4623">
            <v>450000004</v>
          </cell>
          <cell r="E4623" t="str">
            <v>网球肘推拿治疗</v>
          </cell>
        </row>
        <row r="4623">
          <cell r="H4623" t="str">
            <v>次</v>
          </cell>
        </row>
        <row r="4623">
          <cell r="J4623">
            <v>29</v>
          </cell>
          <cell r="K4623">
            <v>26</v>
          </cell>
          <cell r="L4623">
            <v>24</v>
          </cell>
          <cell r="M4623">
            <v>21</v>
          </cell>
          <cell r="N4623">
            <v>17</v>
          </cell>
        </row>
        <row r="4624">
          <cell r="D4624">
            <v>450000005</v>
          </cell>
          <cell r="E4624" t="str">
            <v>急性腰扭伤推拿治疗</v>
          </cell>
        </row>
        <row r="4624">
          <cell r="H4624" t="str">
            <v>次</v>
          </cell>
        </row>
        <row r="4624">
          <cell r="J4624">
            <v>59</v>
          </cell>
          <cell r="K4624">
            <v>53</v>
          </cell>
          <cell r="L4624">
            <v>50</v>
          </cell>
          <cell r="M4624">
            <v>45</v>
          </cell>
          <cell r="N4624">
            <v>36</v>
          </cell>
        </row>
        <row r="4625">
          <cell r="D4625">
            <v>450000006</v>
          </cell>
          <cell r="E4625" t="str">
            <v>腰椎间盘突出推拿治疗</v>
          </cell>
          <cell r="F4625" t="str">
            <v>腰部疾病推拿治疗参照执行</v>
          </cell>
        </row>
        <row r="4625">
          <cell r="H4625" t="str">
            <v>次</v>
          </cell>
        </row>
        <row r="4625">
          <cell r="J4625">
            <v>59</v>
          </cell>
          <cell r="K4625">
            <v>53</v>
          </cell>
          <cell r="L4625">
            <v>50</v>
          </cell>
          <cell r="M4625">
            <v>45</v>
          </cell>
          <cell r="N4625">
            <v>36</v>
          </cell>
        </row>
        <row r="4626">
          <cell r="D4626">
            <v>450000007</v>
          </cell>
          <cell r="E4626" t="str">
            <v>膝关节骨性关节炎推拿治疗</v>
          </cell>
        </row>
        <row r="4626">
          <cell r="H4626" t="str">
            <v>次</v>
          </cell>
        </row>
        <row r="4626">
          <cell r="J4626">
            <v>44</v>
          </cell>
          <cell r="K4626">
            <v>40</v>
          </cell>
          <cell r="L4626">
            <v>37</v>
          </cell>
          <cell r="M4626">
            <v>33</v>
          </cell>
          <cell r="N4626">
            <v>26</v>
          </cell>
        </row>
        <row r="4627">
          <cell r="D4627">
            <v>450000008</v>
          </cell>
          <cell r="E4627" t="str">
            <v>内科妇科疾病推拿治疗</v>
          </cell>
          <cell r="F4627" t="str">
            <v>II型糖尿病、慢性胃病、便秘、腹泻、胃下垂、失眠、月经不调、痛经等分别参照执行</v>
          </cell>
        </row>
        <row r="4627">
          <cell r="H4627" t="str">
            <v>次</v>
          </cell>
          <cell r="I4627" t="str">
            <v>每次20分钟，超过20分钟加收50％</v>
          </cell>
          <cell r="J4627">
            <v>44</v>
          </cell>
          <cell r="K4627">
            <v>40</v>
          </cell>
          <cell r="L4627">
            <v>37</v>
          </cell>
          <cell r="M4627">
            <v>33</v>
          </cell>
          <cell r="N4627">
            <v>26</v>
          </cell>
        </row>
        <row r="4628">
          <cell r="D4628">
            <v>450000009</v>
          </cell>
          <cell r="E4628" t="str">
            <v>其他推拿治疗</v>
          </cell>
        </row>
        <row r="4628">
          <cell r="H4628" t="str">
            <v>次</v>
          </cell>
          <cell r="I4628" t="str">
            <v>每次20分钟，超过20分钟加收50％</v>
          </cell>
          <cell r="J4628">
            <v>37</v>
          </cell>
          <cell r="K4628">
            <v>33</v>
          </cell>
          <cell r="L4628">
            <v>31</v>
          </cell>
          <cell r="M4628">
            <v>28</v>
          </cell>
          <cell r="N4628">
            <v>22</v>
          </cell>
        </row>
        <row r="4629">
          <cell r="D4629">
            <v>450000010</v>
          </cell>
          <cell r="E4629" t="str">
            <v>小儿捏脊治疗</v>
          </cell>
        </row>
        <row r="4629">
          <cell r="H4629" t="str">
            <v>次</v>
          </cell>
        </row>
        <row r="4629">
          <cell r="J4629">
            <v>44</v>
          </cell>
          <cell r="K4629">
            <v>40</v>
          </cell>
          <cell r="L4629">
            <v>37</v>
          </cell>
          <cell r="M4629">
            <v>33</v>
          </cell>
          <cell r="N4629">
            <v>26</v>
          </cell>
        </row>
        <row r="4630">
          <cell r="D4630">
            <v>450000011</v>
          </cell>
          <cell r="E4630" t="str">
            <v>药棒穴位按摩治疗</v>
          </cell>
        </row>
        <row r="4630">
          <cell r="H4630" t="str">
            <v>三个
穴位</v>
          </cell>
        </row>
        <row r="4630">
          <cell r="J4630">
            <v>44</v>
          </cell>
          <cell r="K4630">
            <v>39</v>
          </cell>
          <cell r="L4630">
            <v>37</v>
          </cell>
          <cell r="M4630">
            <v>33</v>
          </cell>
          <cell r="N4630">
            <v>26</v>
          </cell>
        </row>
        <row r="4631">
          <cell r="D4631">
            <v>450000012</v>
          </cell>
          <cell r="E4631" t="str">
            <v>脊柱小关节紊乱推拿治疗</v>
          </cell>
          <cell r="F4631" t="str">
            <v>含手法理筋治疗和手法调整关节</v>
          </cell>
        </row>
        <row r="4631">
          <cell r="H4631" t="str">
            <v>部位</v>
          </cell>
          <cell r="I4631" t="str">
            <v>颈椎、胸椎、腰椎分别计价</v>
          </cell>
          <cell r="J4631">
            <v>44</v>
          </cell>
          <cell r="K4631">
            <v>39</v>
          </cell>
          <cell r="L4631">
            <v>37</v>
          </cell>
          <cell r="M4631">
            <v>33</v>
          </cell>
          <cell r="N4631">
            <v>26</v>
          </cell>
        </row>
        <row r="4632">
          <cell r="D4632">
            <v>450000013</v>
          </cell>
          <cell r="E4632" t="str">
            <v>小儿斜颈推拿治疗</v>
          </cell>
          <cell r="F4632" t="str">
            <v>含手法理筋治疗和手法调整关节</v>
          </cell>
        </row>
        <row r="4632">
          <cell r="H4632" t="str">
            <v>次</v>
          </cell>
        </row>
        <row r="4632">
          <cell r="J4632">
            <v>44</v>
          </cell>
          <cell r="K4632">
            <v>39</v>
          </cell>
          <cell r="L4632">
            <v>37</v>
          </cell>
          <cell r="M4632">
            <v>33</v>
          </cell>
          <cell r="N4632">
            <v>26</v>
          </cell>
        </row>
        <row r="4633">
          <cell r="D4633">
            <v>450000014</v>
          </cell>
          <cell r="E4633" t="str">
            <v>环枢关节半脱位推拿治疗</v>
          </cell>
          <cell r="F4633" t="str">
            <v>含手法理筋治疗和手法调整关节</v>
          </cell>
        </row>
        <row r="4633">
          <cell r="H4633" t="str">
            <v>次</v>
          </cell>
        </row>
        <row r="4633">
          <cell r="J4633">
            <v>89</v>
          </cell>
          <cell r="K4633">
            <v>80</v>
          </cell>
          <cell r="L4633">
            <v>76</v>
          </cell>
          <cell r="M4633">
            <v>68</v>
          </cell>
          <cell r="N4633">
            <v>54</v>
          </cell>
        </row>
        <row r="4634">
          <cell r="D4634">
            <v>450000015</v>
          </cell>
          <cell r="E4634" t="str">
            <v>基本手法推拿治疗</v>
          </cell>
          <cell r="F4634" t="str">
            <v>施用滚法、一指禅推法、拿法、捏法、揉法、点法、按法、弹法、拨法、摩法、推法、擦法、击法等经络疏通手法在施术部位操作，刺激相关穴位、部位及痛点。</v>
          </cell>
        </row>
        <row r="4634">
          <cell r="H4634" t="str">
            <v>次</v>
          </cell>
        </row>
        <row r="4634">
          <cell r="J4634">
            <v>69</v>
          </cell>
          <cell r="K4634">
            <v>62</v>
          </cell>
          <cell r="L4634">
            <v>59</v>
          </cell>
          <cell r="M4634">
            <v>53</v>
          </cell>
          <cell r="N4634">
            <v>42</v>
          </cell>
        </row>
        <row r="4635">
          <cell r="D4635">
            <v>450000016</v>
          </cell>
          <cell r="E4635" t="str">
            <v>复合手法推拿治疗</v>
          </cell>
          <cell r="F4635" t="str">
            <v>在施用单纯理筋手法(经络疏通手法)的基础上加用揉捻法、拿揉法、按揉法、点按法在施术部位操作，刺激相关穴位、部位及痛点。</v>
          </cell>
        </row>
        <row r="4635">
          <cell r="H4635" t="str">
            <v>次</v>
          </cell>
          <cell r="I4635" t="str">
            <v>收取“复合手法推拿治疗”费后不再收取“基本手法推拿治疗”费</v>
          </cell>
          <cell r="J4635">
            <v>120</v>
          </cell>
          <cell r="K4635">
            <v>108</v>
          </cell>
          <cell r="L4635">
            <v>102</v>
          </cell>
          <cell r="M4635">
            <v>92</v>
          </cell>
          <cell r="N4635">
            <v>73</v>
          </cell>
        </row>
        <row r="4636">
          <cell r="D4636">
            <v>450000017</v>
          </cell>
          <cell r="E4636" t="str">
            <v>胃脘痛推拿治疗</v>
          </cell>
          <cell r="F4636" t="str">
            <v>胃脘部操作：患者取仰卧位，医者用一指禅推法、四指摩法、按揉法在胃脘部操作，重点刺激中脘、气海、天枢、足三里穴等穴位。背部操作：患者取俯卧位，医者用一指禅推法、按揉法、擦法在背部膀胱经上操作。肩臂及胁部操作：患者取坐位，医者用一指禅推法、拿法、揉法、按法在肩井、手三里、内关、合谷等穴位上操作。</v>
          </cell>
        </row>
        <row r="4636">
          <cell r="H4636" t="str">
            <v>次</v>
          </cell>
        </row>
        <row r="4636">
          <cell r="J4636">
            <v>69</v>
          </cell>
          <cell r="K4636">
            <v>62</v>
          </cell>
          <cell r="L4636">
            <v>59</v>
          </cell>
          <cell r="M4636">
            <v>53</v>
          </cell>
          <cell r="N4636">
            <v>42</v>
          </cell>
        </row>
        <row r="4637">
          <cell r="D4637">
            <v>46</v>
          </cell>
          <cell r="E4637" t="str">
            <v>(六)中医肛肠</v>
          </cell>
        </row>
        <row r="4637">
          <cell r="H4637" t="str">
            <v>/</v>
          </cell>
        </row>
        <row r="4637">
          <cell r="J4637" t="str">
            <v>/</v>
          </cell>
          <cell r="K4637" t="str">
            <v>/</v>
          </cell>
          <cell r="L4637" t="str">
            <v>/</v>
          </cell>
          <cell r="M4637" t="str">
            <v>/</v>
          </cell>
          <cell r="N4637" t="str">
            <v>/</v>
          </cell>
        </row>
        <row r="4638">
          <cell r="D4638">
            <v>460000001</v>
          </cell>
          <cell r="E4638" t="str">
            <v>直肠脱出复位治疗</v>
          </cell>
        </row>
        <row r="4638">
          <cell r="H4638" t="str">
            <v>次</v>
          </cell>
          <cell r="I4638" t="str">
            <v>三度直肠脱垂按50%加收</v>
          </cell>
          <cell r="J4638">
            <v>149</v>
          </cell>
          <cell r="K4638">
            <v>134</v>
          </cell>
          <cell r="L4638">
            <v>126</v>
          </cell>
          <cell r="M4638">
            <v>114</v>
          </cell>
          <cell r="N4638">
            <v>91</v>
          </cell>
        </row>
        <row r="4639">
          <cell r="D4639">
            <v>460000002</v>
          </cell>
          <cell r="E4639" t="str">
            <v>直肠周围硬化剂注射治疗</v>
          </cell>
        </row>
        <row r="4639">
          <cell r="G4639" t="str">
            <v>药物</v>
          </cell>
          <cell r="H4639" t="str">
            <v>次</v>
          </cell>
        </row>
        <row r="4639">
          <cell r="J4639">
            <v>448</v>
          </cell>
          <cell r="K4639">
            <v>403</v>
          </cell>
          <cell r="L4639">
            <v>380</v>
          </cell>
          <cell r="M4639">
            <v>342</v>
          </cell>
          <cell r="N4639">
            <v>272</v>
          </cell>
        </row>
        <row r="4640">
          <cell r="D4640">
            <v>460000003</v>
          </cell>
          <cell r="E4640" t="str">
            <v>内痔硬化剂注射治疗(枯痔治疗)</v>
          </cell>
        </row>
        <row r="4640">
          <cell r="G4640" t="str">
            <v>药物</v>
          </cell>
          <cell r="H4640" t="str">
            <v>每个痔核</v>
          </cell>
        </row>
        <row r="4640">
          <cell r="J4640">
            <v>299</v>
          </cell>
          <cell r="K4640">
            <v>269</v>
          </cell>
          <cell r="L4640">
            <v>254</v>
          </cell>
          <cell r="M4640">
            <v>229</v>
          </cell>
          <cell r="N4640">
            <v>183</v>
          </cell>
        </row>
        <row r="4641">
          <cell r="D4641">
            <v>460000004</v>
          </cell>
          <cell r="E4641" t="str">
            <v>高位复杂肛瘘挂线治疗</v>
          </cell>
        </row>
        <row r="4641">
          <cell r="H4641" t="str">
            <v>次</v>
          </cell>
        </row>
        <row r="4641">
          <cell r="J4641">
            <v>1300</v>
          </cell>
          <cell r="K4641">
            <v>1170</v>
          </cell>
          <cell r="L4641">
            <v>1105</v>
          </cell>
          <cell r="M4641">
            <v>995</v>
          </cell>
          <cell r="N4641">
            <v>796</v>
          </cell>
        </row>
        <row r="4642">
          <cell r="D4642">
            <v>460000005</v>
          </cell>
          <cell r="E4642" t="str">
            <v>血栓性外痔切除术</v>
          </cell>
        </row>
        <row r="4642">
          <cell r="H4642" t="str">
            <v>次</v>
          </cell>
          <cell r="I4642" t="str">
            <v>复杂性加收50%</v>
          </cell>
          <cell r="J4642">
            <v>598</v>
          </cell>
          <cell r="K4642">
            <v>538</v>
          </cell>
          <cell r="L4642">
            <v>508</v>
          </cell>
          <cell r="M4642">
            <v>407</v>
          </cell>
          <cell r="N4642">
            <v>326</v>
          </cell>
        </row>
        <row r="4643">
          <cell r="D4643">
            <v>460000006</v>
          </cell>
          <cell r="E4643" t="str">
            <v>环状混合痔切除术</v>
          </cell>
          <cell r="F4643" t="str">
            <v>混合痔脱出嵌顿参照执行</v>
          </cell>
        </row>
        <row r="4643">
          <cell r="H4643" t="str">
            <v>次</v>
          </cell>
        </row>
        <row r="4643">
          <cell r="J4643">
            <v>598</v>
          </cell>
          <cell r="K4643">
            <v>538</v>
          </cell>
          <cell r="L4643">
            <v>508</v>
          </cell>
          <cell r="M4643">
            <v>407</v>
          </cell>
          <cell r="N4643">
            <v>326</v>
          </cell>
        </row>
        <row r="4644">
          <cell r="D4644">
            <v>460000007</v>
          </cell>
          <cell r="E4644" t="str">
            <v>混合痔外剥内扎术</v>
          </cell>
        </row>
        <row r="4644">
          <cell r="H4644" t="str">
            <v>次</v>
          </cell>
          <cell r="I4644" t="str">
            <v>复杂性加收50%</v>
          </cell>
          <cell r="J4644">
            <v>897</v>
          </cell>
          <cell r="K4644">
            <v>807</v>
          </cell>
          <cell r="L4644">
            <v>762</v>
          </cell>
          <cell r="M4644">
            <v>686</v>
          </cell>
          <cell r="N4644">
            <v>549</v>
          </cell>
        </row>
        <row r="4645">
          <cell r="D4645">
            <v>460000008</v>
          </cell>
          <cell r="E4645" t="str">
            <v>肛周脓肿一次性根治术</v>
          </cell>
        </row>
        <row r="4645">
          <cell r="H4645" t="str">
            <v>次</v>
          </cell>
          <cell r="I4645" t="str">
            <v>复杂性加收50%</v>
          </cell>
          <cell r="J4645">
            <v>897</v>
          </cell>
          <cell r="K4645">
            <v>807</v>
          </cell>
          <cell r="L4645">
            <v>762</v>
          </cell>
          <cell r="M4645">
            <v>686</v>
          </cell>
          <cell r="N4645">
            <v>549</v>
          </cell>
        </row>
        <row r="4646">
          <cell r="D4646">
            <v>460000009</v>
          </cell>
          <cell r="E4646" t="str">
            <v>肛外括约肌折叠术</v>
          </cell>
        </row>
        <row r="4646">
          <cell r="H4646" t="str">
            <v>次</v>
          </cell>
        </row>
        <row r="4646">
          <cell r="J4646">
            <v>650</v>
          </cell>
          <cell r="K4646">
            <v>584</v>
          </cell>
          <cell r="L4646">
            <v>552</v>
          </cell>
          <cell r="M4646">
            <v>496</v>
          </cell>
          <cell r="N4646">
            <v>396</v>
          </cell>
        </row>
        <row r="4647">
          <cell r="D4647">
            <v>460000010</v>
          </cell>
          <cell r="E4647" t="str">
            <v>直肠前突修补术</v>
          </cell>
        </row>
        <row r="4647">
          <cell r="H4647" t="str">
            <v>次</v>
          </cell>
        </row>
        <row r="4647">
          <cell r="J4647">
            <v>1345</v>
          </cell>
          <cell r="K4647">
            <v>1211</v>
          </cell>
          <cell r="L4647">
            <v>1143</v>
          </cell>
          <cell r="M4647">
            <v>1028</v>
          </cell>
          <cell r="N4647">
            <v>822</v>
          </cell>
        </row>
        <row r="4648">
          <cell r="D4648">
            <v>460000011</v>
          </cell>
          <cell r="E4648" t="str">
            <v>肛瘘封堵术</v>
          </cell>
        </row>
        <row r="4648">
          <cell r="H4648" t="str">
            <v>次</v>
          </cell>
        </row>
        <row r="4648">
          <cell r="J4648">
            <v>598</v>
          </cell>
          <cell r="K4648">
            <v>538</v>
          </cell>
          <cell r="L4648">
            <v>508</v>
          </cell>
          <cell r="M4648">
            <v>457</v>
          </cell>
          <cell r="N4648">
            <v>364</v>
          </cell>
        </row>
        <row r="4649">
          <cell r="D4649">
            <v>460000012</v>
          </cell>
          <cell r="E4649" t="str">
            <v>结肠水疗</v>
          </cell>
          <cell r="F4649" t="str">
            <v>结肠灌洗治疗和肠腔内给药参照执行</v>
          </cell>
          <cell r="G4649" t="str">
            <v>药物、一次性结肠透析管</v>
          </cell>
          <cell r="H4649" t="str">
            <v>次</v>
          </cell>
        </row>
        <row r="4649">
          <cell r="J4649">
            <v>130</v>
          </cell>
          <cell r="K4649">
            <v>116</v>
          </cell>
          <cell r="L4649">
            <v>111</v>
          </cell>
          <cell r="M4649">
            <v>99</v>
          </cell>
          <cell r="N4649">
            <v>79</v>
          </cell>
        </row>
        <row r="4650">
          <cell r="D4650">
            <v>460000013</v>
          </cell>
          <cell r="E4650" t="str">
            <v>肛周药物注射封闭术</v>
          </cell>
          <cell r="F4650" t="str">
            <v>肛周皮下封闭、穴位封闭参照执行</v>
          </cell>
          <cell r="G4650" t="str">
            <v>药物</v>
          </cell>
          <cell r="H4650" t="str">
            <v>次</v>
          </cell>
        </row>
        <row r="4650">
          <cell r="J4650">
            <v>74</v>
          </cell>
          <cell r="K4650">
            <v>67</v>
          </cell>
          <cell r="L4650">
            <v>63</v>
          </cell>
          <cell r="M4650">
            <v>56</v>
          </cell>
          <cell r="N4650">
            <v>45</v>
          </cell>
        </row>
        <row r="4651">
          <cell r="D4651">
            <v>460000014</v>
          </cell>
          <cell r="E4651" t="str">
            <v>手术扩肛治疗</v>
          </cell>
          <cell r="F4651" t="str">
            <v>指通过手术扩肛</v>
          </cell>
        </row>
        <row r="4651">
          <cell r="H4651" t="str">
            <v>次</v>
          </cell>
        </row>
        <row r="4651">
          <cell r="J4651">
            <v>209</v>
          </cell>
          <cell r="K4651">
            <v>188</v>
          </cell>
          <cell r="L4651">
            <v>178</v>
          </cell>
          <cell r="M4651">
            <v>160</v>
          </cell>
          <cell r="N4651">
            <v>126</v>
          </cell>
        </row>
        <row r="4652">
          <cell r="D4652">
            <v>460000015</v>
          </cell>
          <cell r="E4652" t="str">
            <v>人工扩肛治疗</v>
          </cell>
          <cell r="F4652" t="str">
            <v>器械扩肛参照执行</v>
          </cell>
        </row>
        <row r="4652">
          <cell r="H4652" t="str">
            <v>次</v>
          </cell>
        </row>
        <row r="4652">
          <cell r="J4652">
            <v>29</v>
          </cell>
          <cell r="K4652">
            <v>26</v>
          </cell>
          <cell r="L4652">
            <v>24</v>
          </cell>
          <cell r="M4652">
            <v>21</v>
          </cell>
          <cell r="N4652">
            <v>16</v>
          </cell>
        </row>
        <row r="4653">
          <cell r="D4653">
            <v>460000016</v>
          </cell>
          <cell r="E4653" t="str">
            <v>化脓性肛周大汗腺炎切开清创引流术</v>
          </cell>
          <cell r="F4653" t="str">
            <v>含合并肛门直肠周围脓肿清创引流</v>
          </cell>
        </row>
        <row r="4653">
          <cell r="H4653" t="str">
            <v>次</v>
          </cell>
          <cell r="I4653" t="str">
            <v>以肛门为中心，炎症波及半径超过3CM以上者为复杂，另加收50%</v>
          </cell>
          <cell r="J4653">
            <v>672</v>
          </cell>
          <cell r="K4653">
            <v>605</v>
          </cell>
          <cell r="L4653">
            <v>571</v>
          </cell>
          <cell r="M4653">
            <v>513</v>
          </cell>
          <cell r="N4653">
            <v>411</v>
          </cell>
        </row>
        <row r="4654">
          <cell r="D4654">
            <v>460000017</v>
          </cell>
          <cell r="E4654" t="str">
            <v>肛周坏死性筋膜炎清创术</v>
          </cell>
          <cell r="F4654" t="str">
            <v>含合并肛门直肠周围脓肿清创</v>
          </cell>
        </row>
        <row r="4654">
          <cell r="H4654" t="str">
            <v>次</v>
          </cell>
          <cell r="I4654" t="str">
            <v>病变范围超过肛周四分之一象限者为复杂，另加收50%</v>
          </cell>
          <cell r="J4654">
            <v>388</v>
          </cell>
          <cell r="K4654">
            <v>349</v>
          </cell>
          <cell r="L4654">
            <v>329</v>
          </cell>
          <cell r="M4654">
            <v>296</v>
          </cell>
          <cell r="N4654">
            <v>236</v>
          </cell>
        </row>
        <row r="4655">
          <cell r="D4655">
            <v>460000018</v>
          </cell>
          <cell r="E4655" t="str">
            <v>肛门直肠周围脓腔搔刮术</v>
          </cell>
          <cell r="F4655" t="str">
            <v>双侧及1个以上脓腔、窦道参照执行</v>
          </cell>
        </row>
        <row r="4655">
          <cell r="H4655" t="str">
            <v>次</v>
          </cell>
        </row>
        <row r="4655">
          <cell r="J4655">
            <v>448</v>
          </cell>
          <cell r="K4655">
            <v>403</v>
          </cell>
          <cell r="L4655">
            <v>381</v>
          </cell>
          <cell r="M4655">
            <v>342</v>
          </cell>
          <cell r="N4655">
            <v>272</v>
          </cell>
        </row>
        <row r="4656">
          <cell r="D4656">
            <v>460000019</v>
          </cell>
          <cell r="E4656" t="str">
            <v>中医肛肠术后紧线术</v>
          </cell>
          <cell r="F4656" t="str">
            <v>指取下重新挂线</v>
          </cell>
        </row>
        <row r="4656">
          <cell r="H4656" t="str">
            <v>次</v>
          </cell>
          <cell r="I4656" t="str">
            <v>简单紧线每次只收5元</v>
          </cell>
          <cell r="J4656">
            <v>179</v>
          </cell>
          <cell r="K4656">
            <v>161</v>
          </cell>
          <cell r="L4656">
            <v>152</v>
          </cell>
          <cell r="M4656">
            <v>136</v>
          </cell>
          <cell r="N4656">
            <v>110</v>
          </cell>
        </row>
        <row r="4657">
          <cell r="D4657">
            <v>460000020</v>
          </cell>
          <cell r="E4657" t="str">
            <v>混合痔铜离子电化学治疗</v>
          </cell>
          <cell r="F4657" t="str">
            <v>指各期内痔及混合痔内痔部分铜离子电化学治疗术。肛周消毒铺巾，肛周局部麻醉后，用喇叭形肛门镜经肛门找到痔，碘伏消毒痔核，铜离子针刺入痔中央的黏膜下，待铜离子电化学治疗仪通电操作完成后，肛管内放置痔消炎栓及油纱条，外敷塔纱，胶布固定。</v>
          </cell>
          <cell r="G4657" t="str">
            <v>铜离子针，止血材料</v>
          </cell>
          <cell r="H4657" t="str">
            <v>次</v>
          </cell>
        </row>
        <row r="4657">
          <cell r="J4657">
            <v>450</v>
          </cell>
          <cell r="K4657">
            <v>403</v>
          </cell>
          <cell r="L4657">
            <v>382</v>
          </cell>
          <cell r="M4657">
            <v>343</v>
          </cell>
          <cell r="N4657">
            <v>274</v>
          </cell>
        </row>
        <row r="4658">
          <cell r="D4658">
            <v>460000021</v>
          </cell>
          <cell r="E4658" t="str">
            <v>直肠前突出注射术</v>
          </cell>
          <cell r="F4658" t="str">
            <v>指直肠前壁粘膜下层柱状注射</v>
          </cell>
          <cell r="G4658" t="str">
            <v>药物</v>
          </cell>
          <cell r="H4658" t="str">
            <v>次</v>
          </cell>
        </row>
        <row r="4658">
          <cell r="J4658">
            <v>260</v>
          </cell>
          <cell r="K4658">
            <v>232</v>
          </cell>
          <cell r="L4658">
            <v>220</v>
          </cell>
          <cell r="M4658">
            <v>198</v>
          </cell>
          <cell r="N4658">
            <v>157</v>
          </cell>
        </row>
        <row r="4659">
          <cell r="D4659">
            <v>460000022</v>
          </cell>
          <cell r="E4659" t="str">
            <v>直肠脱垂注射术</v>
          </cell>
          <cell r="F4659" t="str">
            <v>含直肠内注射及直肠外注射</v>
          </cell>
          <cell r="G4659" t="str">
            <v>药物</v>
          </cell>
          <cell r="H4659" t="str">
            <v>次</v>
          </cell>
        </row>
        <row r="4659">
          <cell r="J4659" t="str">
            <v>未定</v>
          </cell>
          <cell r="K4659" t="str">
            <v>未定</v>
          </cell>
          <cell r="L4659" t="str">
            <v>未定</v>
          </cell>
          <cell r="M4659" t="str">
            <v>未定</v>
          </cell>
          <cell r="N4659" t="str">
            <v>未定</v>
          </cell>
        </row>
        <row r="4660">
          <cell r="D4660">
            <v>47</v>
          </cell>
          <cell r="E4660" t="str">
            <v>(七)中医特殊疗法</v>
          </cell>
        </row>
        <row r="4660">
          <cell r="H4660" t="str">
            <v>/</v>
          </cell>
        </row>
        <row r="4660">
          <cell r="J4660" t="str">
            <v>/</v>
          </cell>
          <cell r="K4660" t="str">
            <v>/</v>
          </cell>
          <cell r="L4660" t="str">
            <v>/</v>
          </cell>
          <cell r="M4660" t="str">
            <v>/</v>
          </cell>
          <cell r="N4660" t="str">
            <v>/</v>
          </cell>
        </row>
        <row r="4661">
          <cell r="D4661">
            <v>470000001</v>
          </cell>
          <cell r="E4661" t="str">
            <v>白内障针拨术</v>
          </cell>
        </row>
        <row r="4661">
          <cell r="G4661" t="str">
            <v>粘弹剂</v>
          </cell>
          <cell r="H4661" t="str">
            <v>单眼</v>
          </cell>
        </row>
        <row r="4661">
          <cell r="J4661">
            <v>418</v>
          </cell>
          <cell r="K4661">
            <v>376</v>
          </cell>
          <cell r="L4661">
            <v>355</v>
          </cell>
          <cell r="M4661">
            <v>319</v>
          </cell>
          <cell r="N4661">
            <v>254</v>
          </cell>
        </row>
        <row r="4662">
          <cell r="D4662">
            <v>470000002</v>
          </cell>
          <cell r="E4662" t="str">
            <v>白内障针拨吸出术</v>
          </cell>
        </row>
        <row r="4662">
          <cell r="G4662" t="str">
            <v>粘弹剂</v>
          </cell>
          <cell r="H4662" t="str">
            <v>单眼</v>
          </cell>
        </row>
        <row r="4662">
          <cell r="J4662">
            <v>747</v>
          </cell>
          <cell r="K4662">
            <v>672</v>
          </cell>
          <cell r="L4662">
            <v>634</v>
          </cell>
          <cell r="M4662">
            <v>570</v>
          </cell>
          <cell r="N4662">
            <v>455</v>
          </cell>
        </row>
        <row r="4663">
          <cell r="D4663">
            <v>470000003</v>
          </cell>
          <cell r="E4663" t="str">
            <v>白内障针拨套出术</v>
          </cell>
        </row>
        <row r="4663">
          <cell r="G4663" t="str">
            <v>粘弹剂</v>
          </cell>
          <cell r="H4663" t="str">
            <v>单眼</v>
          </cell>
        </row>
        <row r="4663">
          <cell r="J4663">
            <v>650</v>
          </cell>
          <cell r="K4663">
            <v>584</v>
          </cell>
          <cell r="L4663">
            <v>552</v>
          </cell>
          <cell r="M4663">
            <v>496</v>
          </cell>
          <cell r="N4663">
            <v>396</v>
          </cell>
        </row>
        <row r="4664">
          <cell r="D4664">
            <v>470000004</v>
          </cell>
          <cell r="E4664" t="str">
            <v>眼结膜囊穴位注射</v>
          </cell>
          <cell r="F4664" t="str">
            <v>含穴位针刺</v>
          </cell>
        </row>
        <row r="4664">
          <cell r="H4664" t="str">
            <v>单眼</v>
          </cell>
        </row>
        <row r="4664">
          <cell r="J4664">
            <v>13</v>
          </cell>
          <cell r="K4664">
            <v>11</v>
          </cell>
          <cell r="L4664">
            <v>11</v>
          </cell>
          <cell r="M4664">
            <v>9</v>
          </cell>
          <cell r="N4664">
            <v>7</v>
          </cell>
        </row>
        <row r="4665">
          <cell r="D4665">
            <v>470000005</v>
          </cell>
          <cell r="E4665" t="str">
            <v>小针刀治疗</v>
          </cell>
          <cell r="F4665" t="str">
            <v>刃针治疗参照执行</v>
          </cell>
        </row>
        <row r="4665">
          <cell r="H4665" t="str">
            <v>每个
部位</v>
          </cell>
        </row>
        <row r="4665">
          <cell r="J4665">
            <v>74</v>
          </cell>
          <cell r="K4665">
            <v>67</v>
          </cell>
          <cell r="L4665">
            <v>63</v>
          </cell>
          <cell r="M4665">
            <v>57</v>
          </cell>
          <cell r="N4665">
            <v>46</v>
          </cell>
        </row>
        <row r="4666">
          <cell r="D4666">
            <v>470000006</v>
          </cell>
          <cell r="E4666" t="str">
            <v>红皮病清消术</v>
          </cell>
          <cell r="F4666" t="str">
            <v>含药物调配</v>
          </cell>
          <cell r="G4666" t="str">
            <v>药物</v>
          </cell>
          <cell r="H4666" t="str">
            <v>次</v>
          </cell>
        </row>
        <row r="4666">
          <cell r="J4666">
            <v>149</v>
          </cell>
          <cell r="K4666">
            <v>134</v>
          </cell>
          <cell r="L4666">
            <v>127</v>
          </cell>
          <cell r="M4666">
            <v>113</v>
          </cell>
          <cell r="N4666">
            <v>89</v>
          </cell>
        </row>
        <row r="4667">
          <cell r="D4667">
            <v>470000007</v>
          </cell>
          <cell r="E4667" t="str">
            <v>扁桃体烙法治疗</v>
          </cell>
          <cell r="F4667" t="str">
            <v>鼻中隔烙法治疗参照执行</v>
          </cell>
        </row>
        <row r="4667">
          <cell r="H4667" t="str">
            <v>次</v>
          </cell>
        </row>
        <row r="4667">
          <cell r="J4667">
            <v>299</v>
          </cell>
          <cell r="K4667">
            <v>269</v>
          </cell>
          <cell r="L4667">
            <v>254</v>
          </cell>
          <cell r="M4667">
            <v>228</v>
          </cell>
          <cell r="N4667">
            <v>181</v>
          </cell>
        </row>
        <row r="4668">
          <cell r="D4668">
            <v>470000008</v>
          </cell>
          <cell r="E4668" t="str">
            <v>药线引流治疗</v>
          </cell>
          <cell r="F4668" t="str">
            <v>含药物调配</v>
          </cell>
          <cell r="G4668" t="str">
            <v>药物</v>
          </cell>
          <cell r="H4668" t="str">
            <v>3公分</v>
          </cell>
        </row>
        <row r="4668">
          <cell r="J4668">
            <v>59</v>
          </cell>
          <cell r="K4668">
            <v>53</v>
          </cell>
          <cell r="L4668">
            <v>50</v>
          </cell>
          <cell r="M4668">
            <v>44</v>
          </cell>
          <cell r="N4668">
            <v>34</v>
          </cell>
        </row>
        <row r="4669">
          <cell r="D4669">
            <v>470000009</v>
          </cell>
          <cell r="E4669" t="str">
            <v>耳咽中药吹粉治疗</v>
          </cell>
          <cell r="F4669" t="str">
            <v>含药物调配</v>
          </cell>
          <cell r="G4669" t="str">
            <v>药物</v>
          </cell>
          <cell r="H4669" t="str">
            <v>次</v>
          </cell>
        </row>
        <row r="4669">
          <cell r="J4669">
            <v>23</v>
          </cell>
          <cell r="K4669">
            <v>20</v>
          </cell>
          <cell r="L4669">
            <v>19</v>
          </cell>
          <cell r="M4669">
            <v>17</v>
          </cell>
          <cell r="N4669">
            <v>12</v>
          </cell>
        </row>
        <row r="4670">
          <cell r="D4670">
            <v>470000010</v>
          </cell>
          <cell r="E4670" t="str">
            <v>中药硬膏热贴敷治疗</v>
          </cell>
        </row>
        <row r="4670">
          <cell r="G4670" t="str">
            <v>药物</v>
          </cell>
          <cell r="H4670" t="str">
            <v>次</v>
          </cell>
        </row>
        <row r="4670">
          <cell r="J4670">
            <v>26</v>
          </cell>
          <cell r="K4670">
            <v>23</v>
          </cell>
          <cell r="L4670">
            <v>22</v>
          </cell>
          <cell r="M4670">
            <v>20</v>
          </cell>
          <cell r="N4670">
            <v>16</v>
          </cell>
        </row>
        <row r="4671">
          <cell r="D4671">
            <v>470000011</v>
          </cell>
          <cell r="E4671" t="str">
            <v>中药直肠滴入治疗</v>
          </cell>
          <cell r="F4671" t="str">
            <v>含药物调配</v>
          </cell>
          <cell r="G4671" t="str">
            <v>药物</v>
          </cell>
          <cell r="H4671" t="str">
            <v>次</v>
          </cell>
        </row>
        <row r="4671">
          <cell r="J4671">
            <v>29</v>
          </cell>
          <cell r="K4671">
            <v>26</v>
          </cell>
          <cell r="L4671">
            <v>25</v>
          </cell>
          <cell r="M4671">
            <v>21</v>
          </cell>
          <cell r="N4671">
            <v>17</v>
          </cell>
        </row>
        <row r="4672">
          <cell r="D4672">
            <v>470000012</v>
          </cell>
          <cell r="E4672" t="str">
            <v>刮痧治疗</v>
          </cell>
        </row>
        <row r="4672">
          <cell r="H4672" t="str">
            <v>每个
部位</v>
          </cell>
        </row>
        <row r="4672">
          <cell r="J4672">
            <v>23</v>
          </cell>
          <cell r="K4672">
            <v>20</v>
          </cell>
          <cell r="L4672">
            <v>20</v>
          </cell>
          <cell r="M4672">
            <v>18</v>
          </cell>
          <cell r="N4672">
            <v>14</v>
          </cell>
        </row>
        <row r="4673">
          <cell r="D4673">
            <v>470000013</v>
          </cell>
          <cell r="E4673" t="str">
            <v>烫熨治疗</v>
          </cell>
        </row>
        <row r="4673">
          <cell r="H4673" t="str">
            <v>每个
部位</v>
          </cell>
        </row>
        <row r="4673">
          <cell r="J4673">
            <v>14</v>
          </cell>
          <cell r="K4673">
            <v>12</v>
          </cell>
          <cell r="L4673">
            <v>12</v>
          </cell>
          <cell r="M4673">
            <v>10</v>
          </cell>
          <cell r="N4673">
            <v>9</v>
          </cell>
        </row>
        <row r="4674">
          <cell r="D4674">
            <v>470000014</v>
          </cell>
          <cell r="E4674" t="str">
            <v>医疗气功治疗</v>
          </cell>
        </row>
        <row r="4674">
          <cell r="H4674" t="str">
            <v>次</v>
          </cell>
        </row>
        <row r="4674">
          <cell r="J4674">
            <v>44</v>
          </cell>
          <cell r="K4674">
            <v>39</v>
          </cell>
          <cell r="L4674">
            <v>37</v>
          </cell>
          <cell r="M4674">
            <v>33</v>
          </cell>
          <cell r="N4674">
            <v>25</v>
          </cell>
        </row>
        <row r="4675">
          <cell r="D4675">
            <v>470000015</v>
          </cell>
          <cell r="E4675" t="str">
            <v>体表瘘管切开搔爬术</v>
          </cell>
          <cell r="F4675" t="str">
            <v>耳前瘘管、乳腺瘘管分别参照执行</v>
          </cell>
        </row>
        <row r="4675">
          <cell r="H4675" t="str">
            <v>次</v>
          </cell>
        </row>
        <row r="4675">
          <cell r="J4675">
            <v>119</v>
          </cell>
          <cell r="K4675">
            <v>107</v>
          </cell>
          <cell r="L4675">
            <v>101</v>
          </cell>
          <cell r="M4675">
            <v>90</v>
          </cell>
          <cell r="N4675">
            <v>71</v>
          </cell>
        </row>
        <row r="4676">
          <cell r="D4676">
            <v>470000016</v>
          </cell>
          <cell r="E4676" t="str">
            <v>足底反射治疗</v>
          </cell>
        </row>
        <row r="4676">
          <cell r="H4676" t="str">
            <v>次</v>
          </cell>
        </row>
        <row r="4676">
          <cell r="J4676">
            <v>29</v>
          </cell>
          <cell r="K4676">
            <v>26</v>
          </cell>
          <cell r="L4676">
            <v>24</v>
          </cell>
          <cell r="M4676">
            <v>21</v>
          </cell>
          <cell r="N4676">
            <v>16</v>
          </cell>
        </row>
        <row r="4677">
          <cell r="D4677">
            <v>48</v>
          </cell>
          <cell r="E4677" t="str">
            <v>(八)中医综合</v>
          </cell>
        </row>
        <row r="4677">
          <cell r="H4677" t="str">
            <v>/</v>
          </cell>
        </row>
        <row r="4677">
          <cell r="J4677" t="str">
            <v>/</v>
          </cell>
          <cell r="K4677" t="str">
            <v>/</v>
          </cell>
          <cell r="L4677" t="str">
            <v>/</v>
          </cell>
          <cell r="M4677" t="str">
            <v>/</v>
          </cell>
          <cell r="N4677" t="str">
            <v>/</v>
          </cell>
        </row>
        <row r="4678">
          <cell r="D4678">
            <v>480000001</v>
          </cell>
          <cell r="E4678" t="str">
            <v>辨证施膳指导</v>
          </cell>
        </row>
        <row r="4678">
          <cell r="H4678" t="str">
            <v>次</v>
          </cell>
        </row>
        <row r="4678">
          <cell r="J4678">
            <v>14</v>
          </cell>
          <cell r="K4678">
            <v>12</v>
          </cell>
          <cell r="L4678">
            <v>12</v>
          </cell>
          <cell r="M4678">
            <v>10</v>
          </cell>
          <cell r="N4678">
            <v>9</v>
          </cell>
        </row>
        <row r="4679">
          <cell r="D4679">
            <v>480000002</v>
          </cell>
          <cell r="E4679" t="str">
            <v>脉图诊断</v>
          </cell>
        </row>
        <row r="4679">
          <cell r="H4679" t="str">
            <v>次</v>
          </cell>
        </row>
        <row r="4679">
          <cell r="J4679">
            <v>23</v>
          </cell>
          <cell r="K4679">
            <v>20</v>
          </cell>
          <cell r="L4679">
            <v>19</v>
          </cell>
          <cell r="M4679">
            <v>17</v>
          </cell>
          <cell r="N4679">
            <v>13</v>
          </cell>
        </row>
        <row r="4680">
          <cell r="D4680">
            <v>480000003</v>
          </cell>
          <cell r="E4680" t="str">
            <v>中药特殊调配</v>
          </cell>
        </row>
        <row r="4680">
          <cell r="H4680" t="str">
            <v>次</v>
          </cell>
        </row>
        <row r="4680">
          <cell r="J4680">
            <v>7</v>
          </cell>
          <cell r="K4680">
            <v>6</v>
          </cell>
          <cell r="L4680">
            <v>6</v>
          </cell>
          <cell r="M4680">
            <v>5</v>
          </cell>
          <cell r="N4680">
            <v>4</v>
          </cell>
        </row>
        <row r="4681">
          <cell r="D4681">
            <v>480000004</v>
          </cell>
          <cell r="E4681" t="str">
            <v>人工煎药</v>
          </cell>
        </row>
        <row r="4681">
          <cell r="H4681" t="str">
            <v>副</v>
          </cell>
        </row>
        <row r="4681">
          <cell r="J4681">
            <v>10</v>
          </cell>
          <cell r="K4681">
            <v>10</v>
          </cell>
          <cell r="L4681">
            <v>10</v>
          </cell>
          <cell r="M4681">
            <v>10</v>
          </cell>
          <cell r="N4681">
            <v>10</v>
          </cell>
        </row>
        <row r="4682">
          <cell r="D4682">
            <v>480000005</v>
          </cell>
          <cell r="E4682" t="str">
            <v>煎药机煎药</v>
          </cell>
        </row>
        <row r="4682">
          <cell r="G4682" t="str">
            <v>药物</v>
          </cell>
          <cell r="H4682" t="str">
            <v>付（2袋/付）</v>
          </cell>
          <cell r="I4682" t="str">
            <v>膏方煎制费为每料膏剂200元（含配制膏方等人工、燃料、辅料、包装用品等）</v>
          </cell>
          <cell r="J4682">
            <v>3</v>
          </cell>
          <cell r="K4682">
            <v>3</v>
          </cell>
          <cell r="L4682">
            <v>3</v>
          </cell>
          <cell r="M4682">
            <v>3</v>
          </cell>
          <cell r="N4682">
            <v>3</v>
          </cell>
        </row>
        <row r="4683">
          <cell r="D4683">
            <v>480000006</v>
          </cell>
          <cell r="E4683" t="str">
            <v>中医辨证论治</v>
          </cell>
          <cell r="F4683" t="str">
            <v>指医师在中医普通门诊提供的诊疗服务。</v>
          </cell>
          <cell r="G4683" t="str">
            <v>药物</v>
          </cell>
          <cell r="H4683" t="str">
            <v>次</v>
          </cell>
          <cell r="I4683" t="str">
            <v>分别在普通门诊诊查费、副主任医师诊查费、主任医师诊查费基础上加收。</v>
          </cell>
          <cell r="J4683">
            <v>3</v>
          </cell>
          <cell r="K4683">
            <v>3</v>
          </cell>
          <cell r="L4683">
            <v>3</v>
          </cell>
          <cell r="M4683">
            <v>3</v>
          </cell>
          <cell r="N4683">
            <v>2</v>
          </cell>
        </row>
        <row r="4684">
          <cell r="D4684">
            <v>480000007</v>
          </cell>
          <cell r="E4684" t="str">
            <v>中药饮片调配临方炮制炒法</v>
          </cell>
          <cell r="F4684" t="str">
            <v>按医生处方特殊要求，采用清炒法进行炒黄、炒焦、炒炭的单味饮片的炮制加工，加敷料炒法用麦麸、伏龙肝与单味饮片进行拌炒，掌握火候，按炮制规范进行单味药炮制加工。</v>
          </cell>
        </row>
        <row r="4684">
          <cell r="H4684" t="str">
            <v>每剂每味</v>
          </cell>
          <cell r="I4684" t="str">
            <v>第一味20元，以后每增加一味加3元</v>
          </cell>
          <cell r="J4684">
            <v>20</v>
          </cell>
          <cell r="K4684">
            <v>17</v>
          </cell>
          <cell r="L4684">
            <v>17</v>
          </cell>
          <cell r="M4684">
            <v>15</v>
          </cell>
          <cell r="N4684">
            <v>10</v>
          </cell>
        </row>
      </sheetData>
      <sheetData sheetId="1"/>
      <sheetData sheetId="2"/>
      <sheetData sheetId="3"/>
      <sheetData sheetId="4"/>
      <sheetData sheetId="5"/>
      <sheetData sheetId="6"/>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9"/>
  <sheetViews>
    <sheetView tabSelected="1" workbookViewId="0">
      <pane xSplit="4" ySplit="3" topLeftCell="E4" activePane="bottomRight" state="frozen"/>
      <selection/>
      <selection pane="topRight"/>
      <selection pane="bottomLeft"/>
      <selection pane="bottomRight" activeCell="D5" sqref="D5"/>
    </sheetView>
  </sheetViews>
  <sheetFormatPr defaultColWidth="12.6666666666667" defaultRowHeight="13.5"/>
  <cols>
    <col min="1" max="1" width="6.125" style="2" customWidth="1"/>
    <col min="2" max="2" width="10" customWidth="1"/>
    <col min="3" max="3" width="19.5" customWidth="1"/>
    <col min="4" max="4" width="19.625" style="2" customWidth="1"/>
    <col min="5" max="5" width="15.125" style="2" customWidth="1"/>
    <col min="6" max="6" width="18.5" customWidth="1"/>
    <col min="7" max="7" width="21.5583333333333" customWidth="1"/>
    <col min="8" max="8" width="11.375" customWidth="1"/>
    <col min="9" max="9" width="12.5" customWidth="1"/>
    <col min="10" max="10" width="15.875" customWidth="1"/>
    <col min="11" max="15" width="10.125" customWidth="1"/>
    <col min="16" max="16382" width="12.6666666666667" customWidth="1"/>
  </cols>
  <sheetData>
    <row r="1" ht="14.25" spans="1:15">
      <c r="A1" s="3" t="s">
        <v>0</v>
      </c>
      <c r="B1" s="3"/>
    </row>
    <row r="2" ht="57" customHeight="1" spans="1:15">
      <c r="A2" s="4" t="s">
        <v>1</v>
      </c>
      <c r="B2" s="4"/>
      <c r="C2" s="4"/>
      <c r="D2" s="4"/>
      <c r="E2" s="4"/>
      <c r="F2" s="4"/>
      <c r="G2" s="4"/>
      <c r="H2" s="4"/>
      <c r="I2" s="4"/>
      <c r="J2" s="4"/>
      <c r="K2" s="4"/>
      <c r="L2" s="4"/>
      <c r="M2" s="4"/>
      <c r="N2" s="4"/>
      <c r="O2" s="4"/>
    </row>
    <row r="3" s="1" customFormat="1" ht="42.75" spans="1:15">
      <c r="A3" s="5" t="s">
        <v>2</v>
      </c>
      <c r="B3" s="6" t="s">
        <v>3</v>
      </c>
      <c r="C3" s="7" t="s">
        <v>4</v>
      </c>
      <c r="D3" s="6" t="s">
        <v>5</v>
      </c>
      <c r="E3" s="6" t="s">
        <v>6</v>
      </c>
      <c r="F3" s="6" t="s">
        <v>7</v>
      </c>
      <c r="G3" s="6" t="s">
        <v>8</v>
      </c>
      <c r="H3" s="6" t="s">
        <v>9</v>
      </c>
      <c r="I3" s="6" t="s">
        <v>10</v>
      </c>
      <c r="J3" s="8" t="s">
        <v>11</v>
      </c>
      <c r="K3" s="9" t="s">
        <v>12</v>
      </c>
      <c r="L3" s="9" t="s">
        <v>13</v>
      </c>
      <c r="M3" s="9" t="s">
        <v>14</v>
      </c>
      <c r="N3" s="9" t="s">
        <v>15</v>
      </c>
      <c r="O3" s="9" t="s">
        <v>16</v>
      </c>
    </row>
    <row r="4" ht="42.75" spans="1:15">
      <c r="A4" s="10">
        <v>1</v>
      </c>
      <c r="B4" s="11" t="s">
        <v>17</v>
      </c>
      <c r="C4" s="12" t="s">
        <v>18</v>
      </c>
      <c r="D4" s="11" t="s">
        <v>19</v>
      </c>
      <c r="E4" s="13">
        <v>111100004</v>
      </c>
      <c r="F4" s="14" t="s">
        <v>20</v>
      </c>
      <c r="G4" s="11" t="s">
        <v>21</v>
      </c>
      <c r="H4" s="11"/>
      <c r="I4" s="14" t="s">
        <v>22</v>
      </c>
      <c r="J4" s="11" t="s">
        <v>23</v>
      </c>
      <c r="K4" s="15">
        <f>VLOOKUP(E4,[1]附件1大目录2024版!$D:$J,7,FALSE)</f>
        <v>90</v>
      </c>
      <c r="L4" s="15">
        <f>VLOOKUP(E4,[1]附件1大目录2024版!$D:$K,8,FALSE)</f>
        <v>81</v>
      </c>
      <c r="M4" s="15">
        <f>VLOOKUP(E4,[1]附件1大目录2024版!$D:$L,9,FALSE)</f>
        <v>77</v>
      </c>
      <c r="N4" s="15">
        <f>VLOOKUP(E4,[1]附件1大目录2024版!$D:$M,10,FALSE)</f>
        <v>65</v>
      </c>
      <c r="O4" s="15">
        <f>VLOOKUP(E4,[1]附件1大目录2024版!$D:$N,11,FALSE)</f>
        <v>52</v>
      </c>
    </row>
    <row r="5" ht="42.75" spans="1:15">
      <c r="A5" s="10">
        <v>2</v>
      </c>
      <c r="B5" s="11" t="s">
        <v>17</v>
      </c>
      <c r="C5" s="16" t="s">
        <v>24</v>
      </c>
      <c r="D5" s="11" t="s">
        <v>25</v>
      </c>
      <c r="E5" s="13">
        <v>111100005</v>
      </c>
      <c r="F5" s="14" t="s">
        <v>26</v>
      </c>
      <c r="G5" s="11" t="s">
        <v>21</v>
      </c>
      <c r="H5" s="11"/>
      <c r="I5" s="14" t="s">
        <v>22</v>
      </c>
      <c r="J5" s="11" t="s">
        <v>23</v>
      </c>
      <c r="K5" s="15">
        <f>VLOOKUP(E5,[1]附件1大目录2024版!$D:$J,7,FALSE)</f>
        <v>26</v>
      </c>
      <c r="L5" s="15">
        <f>VLOOKUP(E5,[1]附件1大目录2024版!$D:$K,8,FALSE)</f>
        <v>23</v>
      </c>
      <c r="M5" s="15">
        <f>VLOOKUP(E5,[1]附件1大目录2024版!$D:$L,9,FALSE)</f>
        <v>22</v>
      </c>
      <c r="N5" s="15">
        <f>VLOOKUP(E5,[1]附件1大目录2024版!$D:$M,10,FALSE)</f>
        <v>19</v>
      </c>
      <c r="O5" s="15">
        <f>VLOOKUP(E5,[1]附件1大目录2024版!$D:$N,11,FALSE)</f>
        <v>15</v>
      </c>
    </row>
    <row r="6" ht="42.75" spans="1:15">
      <c r="A6" s="10">
        <v>3</v>
      </c>
      <c r="B6" s="11" t="s">
        <v>17</v>
      </c>
      <c r="C6" s="16" t="s">
        <v>27</v>
      </c>
      <c r="D6" s="11" t="s">
        <v>28</v>
      </c>
      <c r="E6" s="13">
        <v>111100006</v>
      </c>
      <c r="F6" s="14" t="s">
        <v>28</v>
      </c>
      <c r="G6" s="11" t="s">
        <v>29</v>
      </c>
      <c r="H6" s="11"/>
      <c r="I6" s="14" t="s">
        <v>22</v>
      </c>
      <c r="J6" s="11" t="s">
        <v>30</v>
      </c>
      <c r="K6" s="15">
        <f>VLOOKUP(E6,[1]附件1大目录2024版!$D:$J,7,FALSE)</f>
        <v>5</v>
      </c>
      <c r="L6" s="15">
        <f>VLOOKUP(E6,[1]附件1大目录2024版!$D:$K,8,FALSE)</f>
        <v>5</v>
      </c>
      <c r="M6" s="15">
        <f>VLOOKUP(E6,[1]附件1大目录2024版!$D:$L,9,FALSE)</f>
        <v>5</v>
      </c>
      <c r="N6" s="15">
        <f>VLOOKUP(E6,[1]附件1大目录2024版!$D:$M,10,FALSE)</f>
        <v>5</v>
      </c>
      <c r="O6" s="15">
        <f>VLOOKUP(E6,[1]附件1大目录2024版!$D:$N,11,FALSE)</f>
        <v>5</v>
      </c>
    </row>
    <row r="7" ht="156.75" spans="1:15">
      <c r="A7" s="10">
        <v>4</v>
      </c>
      <c r="B7" s="11" t="s">
        <v>31</v>
      </c>
      <c r="C7" s="16" t="s">
        <v>32</v>
      </c>
      <c r="D7" s="11" t="s">
        <v>33</v>
      </c>
      <c r="E7" s="13">
        <v>111100007</v>
      </c>
      <c r="F7" s="14" t="s">
        <v>33</v>
      </c>
      <c r="G7" s="11" t="s">
        <v>34</v>
      </c>
      <c r="H7" s="11"/>
      <c r="I7" s="14" t="s">
        <v>35</v>
      </c>
      <c r="J7" s="11" t="s">
        <v>36</v>
      </c>
      <c r="K7" s="15">
        <f>VLOOKUP(E7,[1]附件1大目录2024版!$D:$J,7,FALSE)</f>
        <v>50</v>
      </c>
      <c r="L7" s="15">
        <f>VLOOKUP(E7,[1]附件1大目录2024版!$D:$K,8,FALSE)</f>
        <v>45</v>
      </c>
      <c r="M7" s="15">
        <f>VLOOKUP(E7,[1]附件1大目录2024版!$D:$L,9,FALSE)</f>
        <v>43</v>
      </c>
      <c r="N7" s="15">
        <f>VLOOKUP(E7,[1]附件1大目录2024版!$D:$M,10,FALSE)</f>
        <v>38</v>
      </c>
      <c r="O7" s="15">
        <f>VLOOKUP(E7,[1]附件1大目录2024版!$D:$N,11,FALSE)</f>
        <v>30</v>
      </c>
    </row>
    <row r="8" ht="27" customHeight="1" spans="1:15">
      <c r="A8" s="10">
        <v>5</v>
      </c>
      <c r="B8" s="17" t="s">
        <v>17</v>
      </c>
      <c r="C8" s="12" t="s">
        <v>37</v>
      </c>
      <c r="D8" s="17" t="s">
        <v>38</v>
      </c>
      <c r="E8" s="17">
        <v>480000004</v>
      </c>
      <c r="F8" s="14" t="s">
        <v>38</v>
      </c>
      <c r="G8" s="14"/>
      <c r="H8" s="11"/>
      <c r="I8" s="14" t="s">
        <v>39</v>
      </c>
      <c r="J8" s="18"/>
      <c r="K8" s="15">
        <f>VLOOKUP(E8,[1]附件1大目录2024版!$D:$J,7,FALSE)</f>
        <v>10</v>
      </c>
      <c r="L8" s="15">
        <f>VLOOKUP(E8,[1]附件1大目录2024版!$D:$K,8,FALSE)</f>
        <v>10</v>
      </c>
      <c r="M8" s="15">
        <f>VLOOKUP(E8,[1]附件1大目录2024版!$D:$L,9,FALSE)</f>
        <v>10</v>
      </c>
      <c r="N8" s="15">
        <f>VLOOKUP(E8,[1]附件1大目录2024版!$D:$M,10,FALSE)</f>
        <v>10</v>
      </c>
      <c r="O8" s="15">
        <f>VLOOKUP(E8,[1]附件1大目录2024版!$D:$N,11,FALSE)</f>
        <v>10</v>
      </c>
    </row>
    <row r="9" ht="67.5" spans="1:15">
      <c r="A9" s="10">
        <v>6</v>
      </c>
      <c r="B9" s="17" t="s">
        <v>17</v>
      </c>
      <c r="C9" s="12" t="s">
        <v>40</v>
      </c>
      <c r="D9" s="17" t="s">
        <v>41</v>
      </c>
      <c r="E9" s="17">
        <v>480000005</v>
      </c>
      <c r="F9" s="17" t="s">
        <v>41</v>
      </c>
      <c r="G9" s="17"/>
      <c r="H9" s="19" t="s">
        <v>42</v>
      </c>
      <c r="I9" s="17" t="s">
        <v>43</v>
      </c>
      <c r="J9" s="20" t="s">
        <v>44</v>
      </c>
      <c r="K9" s="15">
        <f>VLOOKUP(E9,[1]附件1大目录2024版!$D:$J,7,FALSE)</f>
        <v>3</v>
      </c>
      <c r="L9" s="15">
        <f>VLOOKUP(E9,[1]附件1大目录2024版!$D:$K,8,FALSE)</f>
        <v>3</v>
      </c>
      <c r="M9" s="15">
        <f>VLOOKUP(E9,[1]附件1大目录2024版!$D:$L,9,FALSE)</f>
        <v>3</v>
      </c>
      <c r="N9" s="15">
        <f>VLOOKUP(E9,[1]附件1大目录2024版!$D:$M,10,FALSE)</f>
        <v>3</v>
      </c>
      <c r="O9" s="15">
        <f>VLOOKUP(E9,[1]附件1大目录2024版!$D:$N,11,FALSE)</f>
        <v>3</v>
      </c>
    </row>
  </sheetData>
  <mergeCells count="2">
    <mergeCell ref="A1:B1"/>
    <mergeCell ref="A2:O2"/>
  </mergeCells>
  <pageMargins left="0.554861111111111" right="0.357638888888889" top="1" bottom="1" header="0.5" footer="0.5"/>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废止表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付柏婷</cp:lastModifiedBy>
  <dcterms:created xsi:type="dcterms:W3CDTF">2025-05-19T11:49:00Z</dcterms:created>
  <dcterms:modified xsi:type="dcterms:W3CDTF">2026-08-04T01:33:52Z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943B345F1CC1417BA15F0A4D9574EA1C_13</vt:lpwstr>
  </property>
  <property fmtid="{D5CDD505-2E9C-101B-9397-08002B2CF9AE}" pid="3" name="KSOProductBuildVer">
    <vt:lpwstr>2052-12.1.0.28043</vt:lpwstr>
  </property>
  <property fmtid="{D5CDD505-2E9C-101B-9397-08002B2CF9AE}" pid="4" name="CalculationRule">
    <vt:i4>0</vt:i4>
  </property>
</Properties>
</file>